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lassen\Desktop\для сайта\доки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3" i="1" l="1"/>
  <c r="G83" i="1"/>
  <c r="F83" i="1"/>
  <c r="E83" i="1"/>
  <c r="D83" i="1"/>
  <c r="C83" i="1"/>
  <c r="H76" i="1"/>
  <c r="G76" i="1"/>
  <c r="F76" i="1"/>
  <c r="E76" i="1"/>
  <c r="D76" i="1"/>
  <c r="H70" i="1"/>
  <c r="G70" i="1"/>
  <c r="F70" i="1"/>
  <c r="E70" i="1"/>
  <c r="D70" i="1"/>
  <c r="H64" i="1"/>
  <c r="G64" i="1"/>
  <c r="F64" i="1"/>
  <c r="E64" i="1"/>
  <c r="D64" i="1"/>
  <c r="C64" i="1"/>
  <c r="H57" i="1"/>
  <c r="G57" i="1"/>
  <c r="F57" i="1"/>
  <c r="E57" i="1"/>
  <c r="D57" i="1"/>
  <c r="H48" i="1"/>
  <c r="G48" i="1"/>
  <c r="F48" i="1"/>
  <c r="E48" i="1"/>
  <c r="D48" i="1"/>
  <c r="C48" i="1"/>
  <c r="H42" i="1"/>
  <c r="G42" i="1"/>
  <c r="F42" i="1"/>
  <c r="E42" i="1"/>
  <c r="D42" i="1"/>
  <c r="H36" i="1"/>
  <c r="G36" i="1"/>
  <c r="F36" i="1"/>
  <c r="E36" i="1"/>
  <c r="D36" i="1"/>
  <c r="C36" i="1"/>
  <c r="H29" i="1"/>
  <c r="G29" i="1"/>
  <c r="F29" i="1"/>
  <c r="E29" i="1"/>
  <c r="D29" i="1"/>
  <c r="C29" i="1"/>
  <c r="H23" i="1"/>
  <c r="G23" i="1"/>
  <c r="F23" i="1"/>
  <c r="E23" i="1"/>
  <c r="D23" i="1"/>
</calcChain>
</file>

<file path=xl/sharedStrings.xml><?xml version="1.0" encoding="utf-8"?>
<sst xmlns="http://schemas.openxmlformats.org/spreadsheetml/2006/main" count="103" uniqueCount="48">
  <si>
    <t xml:space="preserve">Согласно:                                                                                                                Директор МБОУ "Новоселовская СОШ"                                                                                                                             _________ И.Г.Токарева                                                                           "______"_____________2024 г.                             </t>
  </si>
  <si>
    <t>Утверждаю:                                                ИП Сопыряева Т.Л.                              _________________         "_____"___________2024г.</t>
  </si>
  <si>
    <t xml:space="preserve">Цикличное 10-ти дневное меню на 72,53 рублей для обучающихся в дошкольной группе   в  МБОУ "Новоселовская СОШ"  </t>
  </si>
  <si>
    <t>(Сборник рецептур на продукцию для обучающихся во всех бразовательных учреждениях под ред. М.П.Могильного и В.А.Тутельяна.-М.: ДеЛи плюс 2017г.)</t>
  </si>
  <si>
    <r>
      <rPr>
        <b/>
        <sz val="16"/>
        <rFont val="Times New Roman"/>
        <family val="1"/>
        <charset val="204"/>
      </rPr>
      <t>№ рецепту ры</t>
    </r>
  </si>
  <si>
    <r>
      <rPr>
        <b/>
        <sz val="16"/>
        <rFont val="Times New Roman"/>
        <family val="1"/>
        <charset val="204"/>
      </rPr>
      <t>Прием пищи, наименование блюда</t>
    </r>
  </si>
  <si>
    <t>Вес блюда</t>
  </si>
  <si>
    <r>
      <rPr>
        <b/>
        <sz val="16"/>
        <rFont val="Times New Roman"/>
        <family val="1"/>
        <charset val="204"/>
      </rPr>
      <t>Пищевые вещества</t>
    </r>
  </si>
  <si>
    <t>Энергети      ческая ценность</t>
  </si>
  <si>
    <r>
      <rPr>
        <b/>
        <sz val="16"/>
        <rFont val="Times New Roman"/>
        <family val="1"/>
        <charset val="204"/>
      </rPr>
      <t>Стоимость порции</t>
    </r>
  </si>
  <si>
    <r>
      <rPr>
        <b/>
        <sz val="16"/>
        <rFont val="Times New Roman"/>
        <family val="1"/>
        <charset val="204"/>
      </rPr>
      <t>Б</t>
    </r>
  </si>
  <si>
    <r>
      <rPr>
        <b/>
        <sz val="16"/>
        <rFont val="Times New Roman"/>
        <family val="1"/>
        <charset val="204"/>
      </rPr>
      <t>Ж</t>
    </r>
  </si>
  <si>
    <r>
      <rPr>
        <b/>
        <sz val="16"/>
        <rFont val="Times New Roman"/>
        <family val="1"/>
        <charset val="204"/>
      </rPr>
      <t>У</t>
    </r>
  </si>
  <si>
    <r>
      <rPr>
        <b/>
        <sz val="16"/>
        <rFont val="Times New Roman"/>
        <family val="1"/>
        <charset val="204"/>
      </rPr>
      <t>ПЕРВАЯ НЕДЕЛЯ</t>
    </r>
  </si>
  <si>
    <r>
      <rPr>
        <b/>
        <sz val="16"/>
        <rFont val="Times New Roman"/>
        <family val="1"/>
        <charset val="204"/>
      </rPr>
      <t>1 день</t>
    </r>
  </si>
  <si>
    <r>
      <rPr>
        <b/>
        <sz val="16"/>
        <rFont val="Times New Roman"/>
        <family val="1"/>
        <charset val="204"/>
      </rPr>
      <t>ЗАВТРАК</t>
    </r>
  </si>
  <si>
    <t>Каша рисовая жидкая молочная с маслом</t>
  </si>
  <si>
    <t>200/10</t>
  </si>
  <si>
    <t>Чай с сахаром</t>
  </si>
  <si>
    <t>Масло порциями</t>
  </si>
  <si>
    <t>Хлеб</t>
  </si>
  <si>
    <t>ИТОГО:</t>
  </si>
  <si>
    <r>
      <rPr>
        <b/>
        <sz val="16"/>
        <rFont val="Times New Roman"/>
        <family val="1"/>
        <charset val="204"/>
      </rPr>
      <t>2 день</t>
    </r>
  </si>
  <si>
    <t>Макаронные изделия отварные с маслом</t>
  </si>
  <si>
    <t>Бройлер цыпленка, тушенный в соусе сметанном с томатом</t>
  </si>
  <si>
    <r>
      <rPr>
        <b/>
        <sz val="16"/>
        <rFont val="Times New Roman"/>
        <family val="1"/>
        <charset val="204"/>
      </rPr>
      <t>3 день</t>
    </r>
  </si>
  <si>
    <t>Пюре картофельное</t>
  </si>
  <si>
    <t>Котлета рубленная из птицы</t>
  </si>
  <si>
    <t>Соус сметанный с томатом</t>
  </si>
  <si>
    <r>
      <rPr>
        <b/>
        <sz val="16"/>
        <rFont val="Times New Roman"/>
        <family val="1"/>
        <charset val="204"/>
      </rPr>
      <t>4 день</t>
    </r>
  </si>
  <si>
    <t>Каша жидкая молочная из манной крупы</t>
  </si>
  <si>
    <t>Булочка</t>
  </si>
  <si>
    <r>
      <rPr>
        <b/>
        <sz val="16"/>
        <rFont val="Times New Roman"/>
        <family val="1"/>
        <charset val="204"/>
      </rPr>
      <t>5 день</t>
    </r>
  </si>
  <si>
    <t>Плов из бройлер цыпленка</t>
  </si>
  <si>
    <t xml:space="preserve">Овощи натуральные свежие </t>
  </si>
  <si>
    <r>
      <rPr>
        <b/>
        <sz val="16"/>
        <rFont val="Times New Roman"/>
        <family val="1"/>
        <charset val="204"/>
      </rPr>
      <t>ВТОРАЯ НЕДЕЛЯ</t>
    </r>
  </si>
  <si>
    <t>Энергетическая ценность</t>
  </si>
  <si>
    <t>6 день</t>
  </si>
  <si>
    <t>Каша пшенная жидкая молочная с маслом</t>
  </si>
  <si>
    <t>7 день</t>
  </si>
  <si>
    <t>8 день</t>
  </si>
  <si>
    <t>279/331</t>
  </si>
  <si>
    <t>Тефтели  2 в-т, соус сметанный с томатом</t>
  </si>
  <si>
    <t>90/50</t>
  </si>
  <si>
    <t>9 день</t>
  </si>
  <si>
    <t>10 день</t>
  </si>
  <si>
    <t>Каша рассыпчатая гречневая</t>
  </si>
  <si>
    <t>Напиток"Витошка с Витаминами"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</si>
</sst>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Arial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 wrapText="1"/>
    </xf>
    <xf numFmtId="0" fontId="4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0" fillId="0" borderId="0" xfId="0" applyFont="1"/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center" vertical="top"/>
    </xf>
    <xf numFmtId="2" fontId="3" fillId="0" borderId="5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4" fillId="0" borderId="5" xfId="0" applyFont="1" applyBorder="1" applyAlignment="1">
      <alignment horizontal="right" vertical="top"/>
    </xf>
    <xf numFmtId="0" fontId="4" fillId="0" borderId="5" xfId="0" applyNumberFormat="1" applyFont="1" applyBorder="1" applyAlignment="1">
      <alignment horizontal="right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Border="1" applyAlignment="1">
      <alignment horizontal="right"/>
    </xf>
    <xf numFmtId="0" fontId="1" fillId="0" borderId="5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0" fontId="6" fillId="0" borderId="0" xfId="0" applyFont="1"/>
    <xf numFmtId="0" fontId="1" fillId="0" borderId="5" xfId="0" applyFont="1" applyFill="1" applyBorder="1" applyAlignment="1">
      <alignment horizontal="left" wrapText="1"/>
    </xf>
    <xf numFmtId="0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 wrapText="1"/>
    </xf>
    <xf numFmtId="0" fontId="3" fillId="0" borderId="5" xfId="0" applyFont="1" applyBorder="1" applyAlignment="1">
      <alignment horizontal="center" vertical="top" wrapText="1"/>
    </xf>
    <xf numFmtId="49" fontId="1" fillId="0" borderId="7" xfId="0" applyNumberFormat="1" applyFont="1" applyFill="1" applyBorder="1" applyAlignment="1">
      <alignment horizontal="left" wrapText="1"/>
    </xf>
    <xf numFmtId="0" fontId="4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7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5"/>
  <sheetViews>
    <sheetView tabSelected="1" topLeftCell="A76" zoomScale="70" zoomScaleNormal="70" workbookViewId="0">
      <selection activeCell="J18" sqref="J18:L85"/>
    </sheetView>
  </sheetViews>
  <sheetFormatPr defaultRowHeight="20.399999999999999" x14ac:dyDescent="0.35"/>
  <cols>
    <col min="1" max="1" width="12.44140625" style="1" customWidth="1"/>
    <col min="2" max="2" width="81.88671875" style="38" customWidth="1"/>
    <col min="3" max="6" width="14.109375" style="1" customWidth="1"/>
    <col min="7" max="7" width="15.88671875" style="1" customWidth="1"/>
    <col min="8" max="8" width="16.88671875" style="1" customWidth="1"/>
  </cols>
  <sheetData>
    <row r="1" spans="1:9" x14ac:dyDescent="0.35">
      <c r="A1" s="52" t="s">
        <v>0</v>
      </c>
      <c r="B1" s="52"/>
      <c r="C1" s="52"/>
      <c r="F1" s="53" t="s">
        <v>1</v>
      </c>
      <c r="G1" s="53"/>
      <c r="H1" s="53"/>
    </row>
    <row r="2" spans="1:9" ht="21" x14ac:dyDescent="0.4">
      <c r="A2" s="52"/>
      <c r="B2" s="52"/>
      <c r="C2" s="52"/>
      <c r="D2" s="2"/>
      <c r="E2" s="2"/>
      <c r="F2" s="53"/>
      <c r="G2" s="53"/>
      <c r="H2" s="53"/>
      <c r="I2" s="3"/>
    </row>
    <row r="3" spans="1:9" ht="21" x14ac:dyDescent="0.4">
      <c r="A3" s="52"/>
      <c r="B3" s="52"/>
      <c r="C3" s="52"/>
      <c r="D3" s="2"/>
      <c r="E3" s="2"/>
      <c r="F3" s="53"/>
      <c r="G3" s="53"/>
      <c r="H3" s="53"/>
      <c r="I3" s="3"/>
    </row>
    <row r="4" spans="1:9" ht="21" x14ac:dyDescent="0.4">
      <c r="A4" s="52"/>
      <c r="B4" s="52"/>
      <c r="C4" s="52"/>
      <c r="D4" s="2"/>
      <c r="E4" s="2"/>
      <c r="F4" s="53"/>
      <c r="G4" s="53"/>
      <c r="H4" s="53"/>
      <c r="I4" s="3"/>
    </row>
    <row r="5" spans="1:9" ht="21" x14ac:dyDescent="0.4">
      <c r="A5" s="52"/>
      <c r="B5" s="52"/>
      <c r="C5" s="52"/>
      <c r="D5" s="2"/>
      <c r="E5" s="2"/>
      <c r="F5" s="53"/>
      <c r="G5" s="53"/>
      <c r="H5" s="53"/>
      <c r="I5" s="3"/>
    </row>
    <row r="6" spans="1:9" ht="21" x14ac:dyDescent="0.4">
      <c r="A6" s="52"/>
      <c r="B6" s="52"/>
      <c r="C6" s="52"/>
      <c r="D6" s="2"/>
      <c r="E6" s="2"/>
      <c r="F6" s="53"/>
      <c r="G6" s="53"/>
      <c r="H6" s="53"/>
      <c r="I6" s="3"/>
    </row>
    <row r="7" spans="1:9" ht="21" x14ac:dyDescent="0.4">
      <c r="A7" s="52"/>
      <c r="B7" s="52"/>
      <c r="C7" s="52"/>
      <c r="D7" s="2"/>
      <c r="E7" s="2"/>
      <c r="F7" s="53"/>
      <c r="G7" s="53"/>
      <c r="H7" s="53"/>
      <c r="I7" s="1"/>
    </row>
    <row r="8" spans="1:9" ht="21" x14ac:dyDescent="0.4">
      <c r="A8" s="2"/>
      <c r="B8" s="54" t="s">
        <v>2</v>
      </c>
      <c r="C8" s="54"/>
      <c r="D8" s="54"/>
      <c r="E8" s="54"/>
      <c r="F8" s="54"/>
      <c r="G8" s="54"/>
      <c r="H8" s="2"/>
      <c r="I8" s="1"/>
    </row>
    <row r="9" spans="1:9" ht="21" x14ac:dyDescent="0.4">
      <c r="A9" s="4"/>
      <c r="B9" s="54"/>
      <c r="C9" s="54"/>
      <c r="D9" s="54"/>
      <c r="E9" s="54"/>
      <c r="F9" s="54"/>
      <c r="G9" s="54"/>
      <c r="H9" s="2"/>
      <c r="I9" s="1"/>
    </row>
    <row r="10" spans="1:9" ht="21" x14ac:dyDescent="0.4">
      <c r="A10" s="4"/>
      <c r="B10" s="54"/>
      <c r="C10" s="54"/>
      <c r="D10" s="54"/>
      <c r="E10" s="54"/>
      <c r="F10" s="54"/>
      <c r="G10" s="54"/>
      <c r="H10" s="2"/>
      <c r="I10" s="1"/>
    </row>
    <row r="11" spans="1:9" ht="21" x14ac:dyDescent="0.4">
      <c r="A11" s="4"/>
      <c r="B11" s="5"/>
      <c r="C11" s="5"/>
      <c r="D11" s="5"/>
      <c r="E11" s="5"/>
      <c r="F11" s="5"/>
      <c r="G11" s="5"/>
      <c r="H11" s="2"/>
      <c r="I11" s="1"/>
    </row>
    <row r="12" spans="1:9" ht="21" x14ac:dyDescent="0.4">
      <c r="A12" s="4"/>
      <c r="B12" s="54" t="s">
        <v>3</v>
      </c>
      <c r="C12" s="54"/>
      <c r="D12" s="54"/>
      <c r="E12" s="54"/>
      <c r="F12" s="54"/>
      <c r="G12" s="54"/>
      <c r="H12" s="2"/>
      <c r="I12" s="1"/>
    </row>
    <row r="13" spans="1:9" ht="21" x14ac:dyDescent="0.4">
      <c r="A13" s="2"/>
      <c r="B13" s="6"/>
      <c r="C13" s="2"/>
      <c r="D13" s="2"/>
      <c r="E13" s="2"/>
      <c r="F13" s="2"/>
      <c r="G13" s="2"/>
      <c r="H13" s="2"/>
      <c r="I13" s="1"/>
    </row>
    <row r="14" spans="1:9" ht="21" x14ac:dyDescent="0.35">
      <c r="A14" s="43" t="s">
        <v>4</v>
      </c>
      <c r="B14" s="43" t="s">
        <v>5</v>
      </c>
      <c r="C14" s="45" t="s">
        <v>6</v>
      </c>
      <c r="D14" s="46" t="s">
        <v>7</v>
      </c>
      <c r="E14" s="47"/>
      <c r="F14" s="48"/>
      <c r="G14" s="49" t="s">
        <v>8</v>
      </c>
      <c r="H14" s="51" t="s">
        <v>9</v>
      </c>
      <c r="I14" s="1"/>
    </row>
    <row r="15" spans="1:9" ht="21" x14ac:dyDescent="0.4">
      <c r="A15" s="44"/>
      <c r="B15" s="44"/>
      <c r="C15" s="44"/>
      <c r="D15" s="7" t="s">
        <v>10</v>
      </c>
      <c r="E15" s="7" t="s">
        <v>11</v>
      </c>
      <c r="F15" s="7" t="s">
        <v>12</v>
      </c>
      <c r="G15" s="50"/>
      <c r="H15" s="51"/>
      <c r="I15" s="1"/>
    </row>
    <row r="16" spans="1:9" x14ac:dyDescent="0.35">
      <c r="A16" s="8">
        <v>1</v>
      </c>
      <c r="B16" s="9">
        <v>2</v>
      </c>
      <c r="C16" s="10">
        <v>3</v>
      </c>
      <c r="D16" s="10">
        <v>4</v>
      </c>
      <c r="E16" s="10">
        <v>5</v>
      </c>
      <c r="F16" s="8">
        <v>6</v>
      </c>
      <c r="G16" s="10">
        <v>7</v>
      </c>
      <c r="H16" s="8">
        <v>8</v>
      </c>
      <c r="I16" s="1"/>
    </row>
    <row r="17" spans="1:22" ht="21.75" customHeight="1" x14ac:dyDescent="0.4">
      <c r="A17" s="40" t="s">
        <v>13</v>
      </c>
      <c r="B17" s="41"/>
      <c r="C17" s="41"/>
      <c r="D17" s="41"/>
      <c r="E17" s="41"/>
      <c r="F17" s="41"/>
      <c r="G17" s="41"/>
      <c r="H17" s="42"/>
      <c r="I17" s="1"/>
    </row>
    <row r="18" spans="1:22" ht="22.5" customHeight="1" x14ac:dyDescent="0.4">
      <c r="A18" s="11"/>
      <c r="B18" s="12" t="s">
        <v>14</v>
      </c>
      <c r="C18" s="40" t="s">
        <v>15</v>
      </c>
      <c r="D18" s="41"/>
      <c r="E18" s="41"/>
      <c r="F18" s="41"/>
      <c r="G18" s="41"/>
      <c r="H18" s="42"/>
      <c r="I18" s="1"/>
    </row>
    <row r="19" spans="1:22" s="17" customFormat="1" ht="22.5" customHeight="1" x14ac:dyDescent="0.4">
      <c r="A19" s="13">
        <v>182</v>
      </c>
      <c r="B19" s="14" t="s">
        <v>16</v>
      </c>
      <c r="C19" s="15" t="s">
        <v>17</v>
      </c>
      <c r="D19" s="15">
        <v>5.0999999999999996</v>
      </c>
      <c r="E19" s="15">
        <v>10.72</v>
      </c>
      <c r="F19" s="15">
        <v>33.42</v>
      </c>
      <c r="G19" s="15">
        <v>251</v>
      </c>
      <c r="H19" s="16">
        <v>30</v>
      </c>
    </row>
    <row r="20" spans="1:22" ht="22.5" customHeight="1" x14ac:dyDescent="0.4">
      <c r="A20" s="13">
        <v>376</v>
      </c>
      <c r="B20" s="18" t="s">
        <v>18</v>
      </c>
      <c r="C20" s="15">
        <v>200</v>
      </c>
      <c r="D20" s="15">
        <v>7.0000000000000007E-2</v>
      </c>
      <c r="E20" s="15">
        <v>0.02</v>
      </c>
      <c r="F20" s="15">
        <v>15</v>
      </c>
      <c r="G20" s="15">
        <v>60</v>
      </c>
      <c r="H20" s="15">
        <v>4</v>
      </c>
      <c r="I20" s="1"/>
    </row>
    <row r="21" spans="1:22" ht="22.5" customHeight="1" x14ac:dyDescent="0.4">
      <c r="A21" s="13">
        <v>14</v>
      </c>
      <c r="B21" s="18" t="s">
        <v>19</v>
      </c>
      <c r="C21" s="15">
        <v>10</v>
      </c>
      <c r="D21" s="15">
        <v>0.08</v>
      </c>
      <c r="E21" s="15">
        <v>7.25</v>
      </c>
      <c r="F21" s="15">
        <v>0.13</v>
      </c>
      <c r="G21" s="15">
        <v>66</v>
      </c>
      <c r="H21" s="15">
        <v>9.1</v>
      </c>
      <c r="I21" s="1"/>
    </row>
    <row r="22" spans="1:22" ht="22.5" customHeight="1" x14ac:dyDescent="0.4">
      <c r="A22" s="19"/>
      <c r="B22" s="18" t="s">
        <v>20</v>
      </c>
      <c r="C22" s="15">
        <v>30</v>
      </c>
      <c r="D22" s="20">
        <v>2.37</v>
      </c>
      <c r="E22" s="15">
        <v>0.3</v>
      </c>
      <c r="F22" s="15">
        <v>14.49</v>
      </c>
      <c r="G22" s="15">
        <v>70.14</v>
      </c>
      <c r="H22" s="15">
        <v>2</v>
      </c>
      <c r="I22" s="1"/>
      <c r="Q22" s="21"/>
      <c r="R22" s="21"/>
      <c r="S22" s="21"/>
      <c r="T22" s="21"/>
      <c r="U22" s="21"/>
      <c r="V22" s="21"/>
    </row>
    <row r="23" spans="1:22" ht="22.5" customHeight="1" x14ac:dyDescent="0.4">
      <c r="A23" s="19"/>
      <c r="B23" s="12" t="s">
        <v>21</v>
      </c>
      <c r="C23" s="22">
        <v>450</v>
      </c>
      <c r="D23" s="15">
        <f>SUM(D19:D22)</f>
        <v>7.62</v>
      </c>
      <c r="E23" s="15">
        <f>SUM(E19:E22)</f>
        <v>18.290000000000003</v>
      </c>
      <c r="F23" s="15">
        <f>SUM(F19:F22)</f>
        <v>63.040000000000006</v>
      </c>
      <c r="G23" s="15">
        <f>SUM(G19:G22)</f>
        <v>447.14</v>
      </c>
      <c r="H23" s="23">
        <f>SUM(H19:H22)</f>
        <v>45.1</v>
      </c>
      <c r="I23" s="1"/>
    </row>
    <row r="24" spans="1:22" ht="22.5" customHeight="1" x14ac:dyDescent="0.4">
      <c r="A24" s="19"/>
      <c r="B24" s="12" t="s">
        <v>22</v>
      </c>
      <c r="C24" s="40" t="s">
        <v>15</v>
      </c>
      <c r="D24" s="41"/>
      <c r="E24" s="41"/>
      <c r="F24" s="41"/>
      <c r="G24" s="41"/>
      <c r="H24" s="42"/>
      <c r="I24" s="1"/>
    </row>
    <row r="25" spans="1:22" ht="22.5" customHeight="1" x14ac:dyDescent="0.4">
      <c r="A25" s="13">
        <v>203</v>
      </c>
      <c r="B25" s="14" t="s">
        <v>23</v>
      </c>
      <c r="C25" s="15">
        <v>150</v>
      </c>
      <c r="D25" s="15">
        <v>5.46</v>
      </c>
      <c r="E25" s="15">
        <v>5.78</v>
      </c>
      <c r="F25" s="15">
        <v>30.46</v>
      </c>
      <c r="G25" s="15">
        <v>195.7</v>
      </c>
      <c r="H25" s="16">
        <v>10</v>
      </c>
      <c r="I25" s="1"/>
    </row>
    <row r="26" spans="1:22" ht="22.5" customHeight="1" x14ac:dyDescent="0.4">
      <c r="A26" s="24">
        <v>290</v>
      </c>
      <c r="B26" s="25" t="s">
        <v>24</v>
      </c>
      <c r="C26" s="26">
        <v>120</v>
      </c>
      <c r="D26" s="27">
        <v>14.33</v>
      </c>
      <c r="E26" s="27">
        <v>12.14</v>
      </c>
      <c r="F26" s="27">
        <v>4.21</v>
      </c>
      <c r="G26" s="26">
        <v>183.6</v>
      </c>
      <c r="H26" s="28">
        <v>63.1</v>
      </c>
      <c r="I26" s="1"/>
    </row>
    <row r="27" spans="1:22" ht="22.5" customHeight="1" x14ac:dyDescent="0.4">
      <c r="A27" s="13">
        <v>376</v>
      </c>
      <c r="B27" s="18" t="s">
        <v>18</v>
      </c>
      <c r="C27" s="15">
        <v>200</v>
      </c>
      <c r="D27" s="15">
        <v>7.0000000000000007E-2</v>
      </c>
      <c r="E27" s="15">
        <v>0.02</v>
      </c>
      <c r="F27" s="15">
        <v>15</v>
      </c>
      <c r="G27" s="15">
        <v>60</v>
      </c>
      <c r="H27" s="15">
        <v>4</v>
      </c>
      <c r="I27" s="1"/>
    </row>
    <row r="28" spans="1:22" ht="22.5" customHeight="1" x14ac:dyDescent="0.4">
      <c r="A28" s="19"/>
      <c r="B28" s="18" t="s">
        <v>20</v>
      </c>
      <c r="C28" s="15">
        <v>30</v>
      </c>
      <c r="D28" s="20">
        <v>2.37</v>
      </c>
      <c r="E28" s="15">
        <v>0.3</v>
      </c>
      <c r="F28" s="15">
        <v>14.49</v>
      </c>
      <c r="G28" s="15">
        <v>70.14</v>
      </c>
      <c r="H28" s="15">
        <v>2</v>
      </c>
      <c r="I28" s="1"/>
    </row>
    <row r="29" spans="1:22" ht="22.5" customHeight="1" x14ac:dyDescent="0.4">
      <c r="A29" s="19"/>
      <c r="B29" s="12" t="s">
        <v>21</v>
      </c>
      <c r="C29" s="22">
        <f>SUM(C25:C28)</f>
        <v>500</v>
      </c>
      <c r="D29" s="15">
        <f t="shared" ref="D29:G29" si="0">SUM(D25:D28)</f>
        <v>22.23</v>
      </c>
      <c r="E29" s="15">
        <f t="shared" si="0"/>
        <v>18.240000000000002</v>
      </c>
      <c r="F29" s="15">
        <f t="shared" si="0"/>
        <v>64.16</v>
      </c>
      <c r="G29" s="15">
        <f t="shared" si="0"/>
        <v>509.43999999999994</v>
      </c>
      <c r="H29" s="23">
        <f>SUM(H25:H28)</f>
        <v>79.099999999999994</v>
      </c>
      <c r="I29" s="1"/>
    </row>
    <row r="30" spans="1:22" s="29" customFormat="1" ht="22.5" customHeight="1" x14ac:dyDescent="0.4">
      <c r="A30" s="19"/>
      <c r="B30" s="12" t="s">
        <v>25</v>
      </c>
      <c r="C30" s="40" t="s">
        <v>15</v>
      </c>
      <c r="D30" s="41"/>
      <c r="E30" s="41"/>
      <c r="F30" s="41"/>
      <c r="G30" s="41"/>
      <c r="H30" s="42"/>
      <c r="I30" s="2"/>
    </row>
    <row r="31" spans="1:22" ht="22.5" customHeight="1" x14ac:dyDescent="0.4">
      <c r="A31" s="13">
        <v>312</v>
      </c>
      <c r="B31" s="18" t="s">
        <v>26</v>
      </c>
      <c r="C31" s="15">
        <v>150</v>
      </c>
      <c r="D31" s="15">
        <v>3.06</v>
      </c>
      <c r="E31" s="15">
        <v>4.8</v>
      </c>
      <c r="F31" s="15">
        <v>20.43</v>
      </c>
      <c r="G31" s="15">
        <v>137.25</v>
      </c>
      <c r="H31" s="15">
        <v>22</v>
      </c>
      <c r="I31" s="1"/>
    </row>
    <row r="32" spans="1:22" ht="22.5" customHeight="1" x14ac:dyDescent="0.4">
      <c r="A32" s="24">
        <v>294</v>
      </c>
      <c r="B32" s="30" t="s">
        <v>27</v>
      </c>
      <c r="C32" s="26">
        <v>90</v>
      </c>
      <c r="D32" s="27">
        <v>12.24</v>
      </c>
      <c r="E32" s="27">
        <v>23.52</v>
      </c>
      <c r="F32" s="27">
        <v>12.37</v>
      </c>
      <c r="G32" s="26">
        <v>310.39999999999998</v>
      </c>
      <c r="H32" s="28">
        <v>57</v>
      </c>
      <c r="I32" s="1"/>
    </row>
    <row r="33" spans="1:9" ht="21" x14ac:dyDescent="0.4">
      <c r="A33" s="31">
        <v>331</v>
      </c>
      <c r="B33" s="32" t="s">
        <v>28</v>
      </c>
      <c r="C33" s="15">
        <v>30</v>
      </c>
      <c r="D33" s="15">
        <v>0.54</v>
      </c>
      <c r="E33" s="15">
        <v>1.5</v>
      </c>
      <c r="F33" s="15">
        <v>0.21</v>
      </c>
      <c r="G33" s="15">
        <v>24.03</v>
      </c>
      <c r="H33" s="15">
        <v>3</v>
      </c>
      <c r="I33" s="1"/>
    </row>
    <row r="34" spans="1:9" ht="21" x14ac:dyDescent="0.4">
      <c r="A34" s="13">
        <v>376</v>
      </c>
      <c r="B34" s="18" t="s">
        <v>18</v>
      </c>
      <c r="C34" s="15">
        <v>200</v>
      </c>
      <c r="D34" s="15">
        <v>7.0000000000000007E-2</v>
      </c>
      <c r="E34" s="15">
        <v>0.02</v>
      </c>
      <c r="F34" s="15">
        <v>15</v>
      </c>
      <c r="G34" s="15">
        <v>60</v>
      </c>
      <c r="H34" s="15">
        <v>4</v>
      </c>
      <c r="I34" s="1"/>
    </row>
    <row r="35" spans="1:9" ht="21" x14ac:dyDescent="0.4">
      <c r="A35" s="19"/>
      <c r="B35" s="18" t="s">
        <v>20</v>
      </c>
      <c r="C35" s="15">
        <v>30</v>
      </c>
      <c r="D35" s="20">
        <v>2.37</v>
      </c>
      <c r="E35" s="15">
        <v>0.3</v>
      </c>
      <c r="F35" s="15">
        <v>14.49</v>
      </c>
      <c r="G35" s="15">
        <v>70.14</v>
      </c>
      <c r="H35" s="15">
        <v>2</v>
      </c>
      <c r="I35" s="1"/>
    </row>
    <row r="36" spans="1:9" ht="21" x14ac:dyDescent="0.4">
      <c r="A36" s="19"/>
      <c r="B36" s="12" t="s">
        <v>21</v>
      </c>
      <c r="C36" s="22">
        <f>SUM(C31:C35)</f>
        <v>500</v>
      </c>
      <c r="D36" s="15">
        <f t="shared" ref="D36:H36" si="1">SUM(D31:D35)</f>
        <v>18.28</v>
      </c>
      <c r="E36" s="15">
        <f t="shared" si="1"/>
        <v>30.14</v>
      </c>
      <c r="F36" s="15">
        <f t="shared" si="1"/>
        <v>62.5</v>
      </c>
      <c r="G36" s="15">
        <f t="shared" si="1"/>
        <v>601.81999999999994</v>
      </c>
      <c r="H36" s="23">
        <f t="shared" si="1"/>
        <v>88</v>
      </c>
      <c r="I36" s="1"/>
    </row>
    <row r="37" spans="1:9" ht="21" x14ac:dyDescent="0.4">
      <c r="A37" s="19"/>
      <c r="B37" s="12" t="s">
        <v>29</v>
      </c>
      <c r="C37" s="40" t="s">
        <v>15</v>
      </c>
      <c r="D37" s="41"/>
      <c r="E37" s="41"/>
      <c r="F37" s="41"/>
      <c r="G37" s="41"/>
      <c r="H37" s="42"/>
      <c r="I37" s="1"/>
    </row>
    <row r="38" spans="1:9" ht="21" x14ac:dyDescent="0.4">
      <c r="A38" s="13">
        <v>181</v>
      </c>
      <c r="B38" s="14" t="s">
        <v>30</v>
      </c>
      <c r="C38" s="15" t="s">
        <v>17</v>
      </c>
      <c r="D38" s="15">
        <v>6.11</v>
      </c>
      <c r="E38" s="15">
        <v>10.72</v>
      </c>
      <c r="F38" s="15">
        <v>32.380000000000003</v>
      </c>
      <c r="G38" s="15">
        <v>133.77000000000001</v>
      </c>
      <c r="H38" s="16">
        <v>28</v>
      </c>
      <c r="I38" s="1"/>
    </row>
    <row r="39" spans="1:9" ht="21" x14ac:dyDescent="0.4">
      <c r="A39" s="13"/>
      <c r="B39" s="18" t="s">
        <v>31</v>
      </c>
      <c r="C39" s="15">
        <v>70</v>
      </c>
      <c r="D39" s="15">
        <v>5.01</v>
      </c>
      <c r="E39" s="15">
        <v>1.92</v>
      </c>
      <c r="F39" s="15">
        <v>26.91</v>
      </c>
      <c r="G39" s="15">
        <v>145</v>
      </c>
      <c r="H39" s="15">
        <v>20</v>
      </c>
      <c r="I39" s="1"/>
    </row>
    <row r="40" spans="1:9" ht="21" x14ac:dyDescent="0.4">
      <c r="A40" s="13">
        <v>376</v>
      </c>
      <c r="B40" s="18" t="s">
        <v>18</v>
      </c>
      <c r="C40" s="15">
        <v>200</v>
      </c>
      <c r="D40" s="15">
        <v>7.0000000000000007E-2</v>
      </c>
      <c r="E40" s="15">
        <v>0.02</v>
      </c>
      <c r="F40" s="15">
        <v>15</v>
      </c>
      <c r="G40" s="15">
        <v>60</v>
      </c>
      <c r="H40" s="15">
        <v>4</v>
      </c>
      <c r="I40" s="1"/>
    </row>
    <row r="41" spans="1:9" ht="21" x14ac:dyDescent="0.4">
      <c r="A41" s="19"/>
      <c r="B41" s="18" t="s">
        <v>20</v>
      </c>
      <c r="C41" s="15">
        <v>30</v>
      </c>
      <c r="D41" s="20">
        <v>2.37</v>
      </c>
      <c r="E41" s="15">
        <v>0.3</v>
      </c>
      <c r="F41" s="15">
        <v>14.49</v>
      </c>
      <c r="G41" s="15">
        <v>70.14</v>
      </c>
      <c r="H41" s="15">
        <v>2</v>
      </c>
      <c r="I41" s="1"/>
    </row>
    <row r="42" spans="1:9" ht="21" x14ac:dyDescent="0.4">
      <c r="A42" s="19"/>
      <c r="B42" s="12" t="s">
        <v>21</v>
      </c>
      <c r="C42" s="22">
        <v>510</v>
      </c>
      <c r="D42" s="15">
        <f>SUM(D38:D41)</f>
        <v>13.560000000000002</v>
      </c>
      <c r="E42" s="15">
        <f>SUM(E38:E41)</f>
        <v>12.96</v>
      </c>
      <c r="F42" s="15">
        <f>SUM(F38:F41)</f>
        <v>88.78</v>
      </c>
      <c r="G42" s="15">
        <f>SUM(G38:G41)</f>
        <v>408.90999999999997</v>
      </c>
      <c r="H42" s="23">
        <f>SUM(H38:H41)</f>
        <v>54</v>
      </c>
      <c r="I42" s="1"/>
    </row>
    <row r="43" spans="1:9" ht="21" x14ac:dyDescent="0.4">
      <c r="A43" s="19"/>
      <c r="B43" s="33" t="s">
        <v>32</v>
      </c>
      <c r="C43" s="40" t="s">
        <v>15</v>
      </c>
      <c r="D43" s="41"/>
      <c r="E43" s="41"/>
      <c r="F43" s="41"/>
      <c r="G43" s="41"/>
      <c r="H43" s="42"/>
      <c r="I43" s="1"/>
    </row>
    <row r="44" spans="1:9" ht="21" x14ac:dyDescent="0.4">
      <c r="A44" s="13">
        <v>291</v>
      </c>
      <c r="B44" s="18" t="s">
        <v>33</v>
      </c>
      <c r="C44" s="15">
        <v>180</v>
      </c>
      <c r="D44" s="15">
        <v>16.2</v>
      </c>
      <c r="E44" s="15">
        <v>8.0500000000000007</v>
      </c>
      <c r="F44" s="15">
        <v>2.81</v>
      </c>
      <c r="G44" s="15">
        <v>268.83</v>
      </c>
      <c r="H44" s="15">
        <v>63</v>
      </c>
      <c r="I44" s="1"/>
    </row>
    <row r="45" spans="1:9" ht="21" x14ac:dyDescent="0.4">
      <c r="A45" s="13">
        <v>71</v>
      </c>
      <c r="B45" s="34" t="s">
        <v>34</v>
      </c>
      <c r="C45" s="26">
        <v>60</v>
      </c>
      <c r="D45" s="27">
        <v>0.42</v>
      </c>
      <c r="E45" s="27">
        <v>0.6</v>
      </c>
      <c r="F45" s="27">
        <v>1.1399999999999999</v>
      </c>
      <c r="G45" s="27">
        <v>7.2</v>
      </c>
      <c r="H45" s="28">
        <v>22</v>
      </c>
      <c r="I45" s="1"/>
    </row>
    <row r="46" spans="1:9" ht="21" x14ac:dyDescent="0.4">
      <c r="A46" s="13">
        <v>376</v>
      </c>
      <c r="B46" s="18" t="s">
        <v>18</v>
      </c>
      <c r="C46" s="15">
        <v>200</v>
      </c>
      <c r="D46" s="15">
        <v>7.0000000000000007E-2</v>
      </c>
      <c r="E46" s="15">
        <v>0.02</v>
      </c>
      <c r="F46" s="15">
        <v>15</v>
      </c>
      <c r="G46" s="15">
        <v>60</v>
      </c>
      <c r="H46" s="15">
        <v>4</v>
      </c>
      <c r="I46" s="1"/>
    </row>
    <row r="47" spans="1:9" ht="21" x14ac:dyDescent="0.4">
      <c r="A47" s="19"/>
      <c r="B47" s="18" t="s">
        <v>20</v>
      </c>
      <c r="C47" s="15">
        <v>30</v>
      </c>
      <c r="D47" s="20">
        <v>2.37</v>
      </c>
      <c r="E47" s="15">
        <v>0.3</v>
      </c>
      <c r="F47" s="15">
        <v>14.49</v>
      </c>
      <c r="G47" s="15">
        <v>70.14</v>
      </c>
      <c r="H47" s="15">
        <v>2</v>
      </c>
      <c r="I47" s="1"/>
    </row>
    <row r="48" spans="1:9" ht="21" x14ac:dyDescent="0.4">
      <c r="A48" s="19"/>
      <c r="B48" s="12" t="s">
        <v>21</v>
      </c>
      <c r="C48" s="22">
        <f>SUM(C44:C47)</f>
        <v>470</v>
      </c>
      <c r="D48" s="15">
        <f t="shared" ref="D48:H48" si="2">SUM(D44:D47)</f>
        <v>19.060000000000002</v>
      </c>
      <c r="E48" s="15">
        <f t="shared" si="2"/>
        <v>8.9700000000000006</v>
      </c>
      <c r="F48" s="15">
        <f t="shared" si="2"/>
        <v>33.44</v>
      </c>
      <c r="G48" s="15">
        <f t="shared" si="2"/>
        <v>406.16999999999996</v>
      </c>
      <c r="H48" s="23">
        <f t="shared" si="2"/>
        <v>91</v>
      </c>
      <c r="I48" s="1"/>
    </row>
    <row r="49" spans="1:9" ht="21" x14ac:dyDescent="0.4">
      <c r="A49" s="40" t="s">
        <v>35</v>
      </c>
      <c r="B49" s="41"/>
      <c r="C49" s="41"/>
      <c r="D49" s="41"/>
      <c r="E49" s="41"/>
      <c r="F49" s="41"/>
      <c r="G49" s="41"/>
      <c r="H49" s="42"/>
      <c r="I49" s="1"/>
    </row>
    <row r="50" spans="1:9" ht="21" x14ac:dyDescent="0.35">
      <c r="A50" s="43" t="s">
        <v>4</v>
      </c>
      <c r="B50" s="43" t="s">
        <v>5</v>
      </c>
      <c r="C50" s="45" t="s">
        <v>6</v>
      </c>
      <c r="D50" s="46" t="s">
        <v>7</v>
      </c>
      <c r="E50" s="47"/>
      <c r="F50" s="48"/>
      <c r="G50" s="49" t="s">
        <v>36</v>
      </c>
      <c r="H50" s="51" t="s">
        <v>9</v>
      </c>
      <c r="I50" s="1"/>
    </row>
    <row r="51" spans="1:9" ht="21" x14ac:dyDescent="0.4">
      <c r="A51" s="44"/>
      <c r="B51" s="44"/>
      <c r="C51" s="44"/>
      <c r="D51" s="7" t="s">
        <v>10</v>
      </c>
      <c r="E51" s="7" t="s">
        <v>11</v>
      </c>
      <c r="F51" s="7" t="s">
        <v>12</v>
      </c>
      <c r="G51" s="50"/>
      <c r="H51" s="51"/>
      <c r="I51" s="1"/>
    </row>
    <row r="52" spans="1:9" s="37" customFormat="1" ht="21" x14ac:dyDescent="0.4">
      <c r="A52" s="19"/>
      <c r="B52" s="35" t="s">
        <v>37</v>
      </c>
      <c r="C52" s="40" t="s">
        <v>15</v>
      </c>
      <c r="D52" s="41"/>
      <c r="E52" s="41"/>
      <c r="F52" s="41"/>
      <c r="G52" s="41"/>
      <c r="H52" s="42"/>
      <c r="I52" s="36"/>
    </row>
    <row r="53" spans="1:9" ht="21" x14ac:dyDescent="0.4">
      <c r="A53" s="13">
        <v>182</v>
      </c>
      <c r="B53" s="18" t="s">
        <v>38</v>
      </c>
      <c r="C53" s="15" t="s">
        <v>17</v>
      </c>
      <c r="D53" s="15">
        <v>7.51</v>
      </c>
      <c r="E53" s="16">
        <v>11.72</v>
      </c>
      <c r="F53" s="16">
        <v>37.049999999999997</v>
      </c>
      <c r="G53" s="15">
        <v>285</v>
      </c>
      <c r="H53" s="15">
        <v>32</v>
      </c>
      <c r="I53" s="1"/>
    </row>
    <row r="54" spans="1:9" ht="21" x14ac:dyDescent="0.4">
      <c r="A54" s="13">
        <v>376</v>
      </c>
      <c r="B54" s="18" t="s">
        <v>18</v>
      </c>
      <c r="C54" s="15">
        <v>200</v>
      </c>
      <c r="D54" s="15">
        <v>7.0000000000000007E-2</v>
      </c>
      <c r="E54" s="15">
        <v>0.02</v>
      </c>
      <c r="F54" s="15">
        <v>15</v>
      </c>
      <c r="G54" s="15">
        <v>60</v>
      </c>
      <c r="H54" s="15">
        <v>4</v>
      </c>
      <c r="I54" s="1"/>
    </row>
    <row r="55" spans="1:9" ht="21" x14ac:dyDescent="0.4">
      <c r="A55" s="13">
        <v>14</v>
      </c>
      <c r="B55" s="18" t="s">
        <v>19</v>
      </c>
      <c r="C55" s="15">
        <v>10</v>
      </c>
      <c r="D55" s="15">
        <v>0.08</v>
      </c>
      <c r="E55" s="15">
        <v>7.25</v>
      </c>
      <c r="F55" s="15">
        <v>0.13</v>
      </c>
      <c r="G55" s="15">
        <v>66</v>
      </c>
      <c r="H55" s="15">
        <v>9.1</v>
      </c>
      <c r="I55" s="1"/>
    </row>
    <row r="56" spans="1:9" ht="21" x14ac:dyDescent="0.4">
      <c r="A56" s="19"/>
      <c r="B56" s="18" t="s">
        <v>20</v>
      </c>
      <c r="C56" s="15">
        <v>30</v>
      </c>
      <c r="D56" s="20">
        <v>2.37</v>
      </c>
      <c r="E56" s="15">
        <v>0.3</v>
      </c>
      <c r="F56" s="15">
        <v>14.49</v>
      </c>
      <c r="G56" s="15">
        <v>70.14</v>
      </c>
      <c r="H56" s="15">
        <v>2</v>
      </c>
      <c r="I56" s="1"/>
    </row>
    <row r="57" spans="1:9" ht="21" x14ac:dyDescent="0.4">
      <c r="A57" s="19"/>
      <c r="B57" s="12" t="s">
        <v>21</v>
      </c>
      <c r="C57" s="22">
        <v>440</v>
      </c>
      <c r="D57" s="15">
        <f>SUM(D53:D56)</f>
        <v>10.030000000000001</v>
      </c>
      <c r="E57" s="15">
        <f>SUM(E53:E56)</f>
        <v>19.290000000000003</v>
      </c>
      <c r="F57" s="15">
        <f>SUM(F53:F56)</f>
        <v>66.67</v>
      </c>
      <c r="G57" s="15">
        <f>SUM(G53:G56)</f>
        <v>481.14</v>
      </c>
      <c r="H57" s="23">
        <f>SUM(H53:H56)</f>
        <v>47.1</v>
      </c>
      <c r="I57" s="1"/>
    </row>
    <row r="58" spans="1:9" ht="21" x14ac:dyDescent="0.4">
      <c r="A58" s="19"/>
      <c r="B58" s="35" t="s">
        <v>39</v>
      </c>
      <c r="C58" s="40" t="s">
        <v>15</v>
      </c>
      <c r="D58" s="41"/>
      <c r="E58" s="41"/>
      <c r="F58" s="41"/>
      <c r="G58" s="41"/>
      <c r="H58" s="42"/>
      <c r="I58" s="1"/>
    </row>
    <row r="59" spans="1:9" ht="21" x14ac:dyDescent="0.4">
      <c r="A59" s="13">
        <v>203</v>
      </c>
      <c r="B59" s="14" t="s">
        <v>23</v>
      </c>
      <c r="C59" s="15">
        <v>150</v>
      </c>
      <c r="D59" s="15">
        <v>5.46</v>
      </c>
      <c r="E59" s="15">
        <v>5.78</v>
      </c>
      <c r="F59" s="15">
        <v>30.46</v>
      </c>
      <c r="G59" s="15">
        <v>195.7</v>
      </c>
      <c r="H59" s="16">
        <v>10</v>
      </c>
      <c r="I59" s="1"/>
    </row>
    <row r="60" spans="1:9" ht="21" x14ac:dyDescent="0.4">
      <c r="A60" s="24">
        <v>294</v>
      </c>
      <c r="B60" s="30" t="s">
        <v>27</v>
      </c>
      <c r="C60" s="26">
        <v>90</v>
      </c>
      <c r="D60" s="27">
        <v>12.24</v>
      </c>
      <c r="E60" s="27">
        <v>23.52</v>
      </c>
      <c r="F60" s="27">
        <v>12.37</v>
      </c>
      <c r="G60" s="26">
        <v>310.39999999999998</v>
      </c>
      <c r="H60" s="28">
        <v>57</v>
      </c>
      <c r="I60" s="1"/>
    </row>
    <row r="61" spans="1:9" ht="21" x14ac:dyDescent="0.4">
      <c r="A61" s="31">
        <v>331</v>
      </c>
      <c r="B61" s="32" t="s">
        <v>28</v>
      </c>
      <c r="C61" s="15">
        <v>30</v>
      </c>
      <c r="D61" s="15">
        <v>0.54</v>
      </c>
      <c r="E61" s="15">
        <v>1.5</v>
      </c>
      <c r="F61" s="15">
        <v>0.21</v>
      </c>
      <c r="G61" s="15">
        <v>24.03</v>
      </c>
      <c r="H61" s="15">
        <v>3</v>
      </c>
      <c r="I61" s="1"/>
    </row>
    <row r="62" spans="1:9" ht="21" x14ac:dyDescent="0.4">
      <c r="A62" s="13">
        <v>376</v>
      </c>
      <c r="B62" s="18" t="s">
        <v>18</v>
      </c>
      <c r="C62" s="15">
        <v>200</v>
      </c>
      <c r="D62" s="15">
        <v>7.0000000000000007E-2</v>
      </c>
      <c r="E62" s="15">
        <v>0.02</v>
      </c>
      <c r="F62" s="15">
        <v>15</v>
      </c>
      <c r="G62" s="15">
        <v>60</v>
      </c>
      <c r="H62" s="15">
        <v>4</v>
      </c>
      <c r="I62" s="1"/>
    </row>
    <row r="63" spans="1:9" ht="21" x14ac:dyDescent="0.4">
      <c r="A63" s="19"/>
      <c r="B63" s="18" t="s">
        <v>20</v>
      </c>
      <c r="C63" s="15">
        <v>30</v>
      </c>
      <c r="D63" s="20">
        <v>2.37</v>
      </c>
      <c r="E63" s="15">
        <v>0.3</v>
      </c>
      <c r="F63" s="15">
        <v>14.49</v>
      </c>
      <c r="G63" s="15">
        <v>70.14</v>
      </c>
      <c r="H63" s="15">
        <v>2</v>
      </c>
      <c r="I63" s="1"/>
    </row>
    <row r="64" spans="1:9" ht="21" x14ac:dyDescent="0.4">
      <c r="A64" s="19"/>
      <c r="B64" s="12" t="s">
        <v>21</v>
      </c>
      <c r="C64" s="22">
        <f>SUM(C59:C63)</f>
        <v>500</v>
      </c>
      <c r="D64" s="15">
        <f t="shared" ref="D64:H64" si="3">SUM(D59:D63)</f>
        <v>20.68</v>
      </c>
      <c r="E64" s="15">
        <f t="shared" si="3"/>
        <v>31.12</v>
      </c>
      <c r="F64" s="15">
        <f t="shared" si="3"/>
        <v>72.53</v>
      </c>
      <c r="G64" s="15">
        <f t="shared" si="3"/>
        <v>660.27</v>
      </c>
      <c r="H64" s="23">
        <f t="shared" si="3"/>
        <v>76</v>
      </c>
      <c r="I64" s="1"/>
    </row>
    <row r="65" spans="1:9" ht="21" x14ac:dyDescent="0.4">
      <c r="A65" s="19"/>
      <c r="B65" s="35" t="s">
        <v>40</v>
      </c>
      <c r="C65" s="40" t="s">
        <v>15</v>
      </c>
      <c r="D65" s="41"/>
      <c r="E65" s="41"/>
      <c r="F65" s="41"/>
      <c r="G65" s="41"/>
      <c r="H65" s="42"/>
      <c r="I65" s="1"/>
    </row>
    <row r="66" spans="1:9" ht="21" x14ac:dyDescent="0.4">
      <c r="A66" s="13">
        <v>312</v>
      </c>
      <c r="B66" s="18" t="s">
        <v>26</v>
      </c>
      <c r="C66" s="15">
        <v>150</v>
      </c>
      <c r="D66" s="15">
        <v>3.06</v>
      </c>
      <c r="E66" s="15">
        <v>4.8</v>
      </c>
      <c r="F66" s="15">
        <v>20.43</v>
      </c>
      <c r="G66" s="15">
        <v>137.25</v>
      </c>
      <c r="H66" s="15">
        <v>22</v>
      </c>
      <c r="I66" s="1"/>
    </row>
    <row r="67" spans="1:9" ht="21" x14ac:dyDescent="0.4">
      <c r="A67" s="13" t="s">
        <v>41</v>
      </c>
      <c r="B67" s="18" t="s">
        <v>42</v>
      </c>
      <c r="C67" s="15" t="s">
        <v>43</v>
      </c>
      <c r="D67" s="15">
        <v>9.52</v>
      </c>
      <c r="E67" s="15">
        <v>10.55</v>
      </c>
      <c r="F67" s="15">
        <v>12.01</v>
      </c>
      <c r="G67" s="15">
        <v>180.7</v>
      </c>
      <c r="H67" s="15">
        <v>63</v>
      </c>
      <c r="I67" s="1"/>
    </row>
    <row r="68" spans="1:9" ht="21" x14ac:dyDescent="0.4">
      <c r="A68" s="13">
        <v>376</v>
      </c>
      <c r="B68" s="18" t="s">
        <v>18</v>
      </c>
      <c r="C68" s="15">
        <v>200</v>
      </c>
      <c r="D68" s="15">
        <v>7.0000000000000007E-2</v>
      </c>
      <c r="E68" s="15">
        <v>0.02</v>
      </c>
      <c r="F68" s="15">
        <v>15</v>
      </c>
      <c r="G68" s="15">
        <v>60</v>
      </c>
      <c r="H68" s="15">
        <v>4</v>
      </c>
      <c r="I68" s="1"/>
    </row>
    <row r="69" spans="1:9" ht="21" x14ac:dyDescent="0.4">
      <c r="A69" s="19"/>
      <c r="B69" s="18" t="s">
        <v>20</v>
      </c>
      <c r="C69" s="15">
        <v>30</v>
      </c>
      <c r="D69" s="20">
        <v>2.37</v>
      </c>
      <c r="E69" s="15">
        <v>0.3</v>
      </c>
      <c r="F69" s="15">
        <v>14.49</v>
      </c>
      <c r="G69" s="15">
        <v>70.14</v>
      </c>
      <c r="H69" s="15">
        <v>2</v>
      </c>
      <c r="I69" s="1"/>
    </row>
    <row r="70" spans="1:9" ht="21" x14ac:dyDescent="0.4">
      <c r="A70" s="19"/>
      <c r="B70" s="12" t="s">
        <v>21</v>
      </c>
      <c r="C70" s="22">
        <v>520</v>
      </c>
      <c r="D70" s="15">
        <f>SUM(D66:D69)</f>
        <v>15.02</v>
      </c>
      <c r="E70" s="15">
        <f>SUM(E66:E69)</f>
        <v>15.670000000000002</v>
      </c>
      <c r="F70" s="15">
        <f>SUM(F66:F69)</f>
        <v>61.93</v>
      </c>
      <c r="G70" s="15">
        <f>SUM(G66:G69)</f>
        <v>448.09</v>
      </c>
      <c r="H70" s="23">
        <f>SUM(H66:H69)</f>
        <v>91</v>
      </c>
      <c r="I70" s="1"/>
    </row>
    <row r="71" spans="1:9" ht="21" x14ac:dyDescent="0.4">
      <c r="A71" s="19"/>
      <c r="B71" s="35" t="s">
        <v>44</v>
      </c>
      <c r="C71" s="40" t="s">
        <v>15</v>
      </c>
      <c r="D71" s="41"/>
      <c r="E71" s="41"/>
      <c r="F71" s="41"/>
      <c r="G71" s="41"/>
      <c r="H71" s="42"/>
      <c r="I71" s="1"/>
    </row>
    <row r="72" spans="1:9" ht="21" x14ac:dyDescent="0.4">
      <c r="A72" s="13">
        <v>182</v>
      </c>
      <c r="B72" s="14" t="s">
        <v>16</v>
      </c>
      <c r="C72" s="15" t="s">
        <v>17</v>
      </c>
      <c r="D72" s="15">
        <v>5.0999999999999996</v>
      </c>
      <c r="E72" s="15">
        <v>10.72</v>
      </c>
      <c r="F72" s="15">
        <v>33.42</v>
      </c>
      <c r="G72" s="15">
        <v>251</v>
      </c>
      <c r="H72" s="16">
        <v>30</v>
      </c>
      <c r="I72" s="1"/>
    </row>
    <row r="73" spans="1:9" ht="21" x14ac:dyDescent="0.4">
      <c r="A73" s="13"/>
      <c r="B73" s="18" t="s">
        <v>31</v>
      </c>
      <c r="C73" s="15">
        <v>70</v>
      </c>
      <c r="D73" s="15">
        <v>5.01</v>
      </c>
      <c r="E73" s="15">
        <v>1.92</v>
      </c>
      <c r="F73" s="15">
        <v>26.91</v>
      </c>
      <c r="G73" s="15">
        <v>145</v>
      </c>
      <c r="H73" s="15">
        <v>20</v>
      </c>
      <c r="I73" s="1"/>
    </row>
    <row r="74" spans="1:9" ht="21" x14ac:dyDescent="0.4">
      <c r="A74" s="13">
        <v>376</v>
      </c>
      <c r="B74" s="18" t="s">
        <v>18</v>
      </c>
      <c r="C74" s="15">
        <v>200</v>
      </c>
      <c r="D74" s="15">
        <v>7.0000000000000007E-2</v>
      </c>
      <c r="E74" s="15">
        <v>0.02</v>
      </c>
      <c r="F74" s="15">
        <v>15</v>
      </c>
      <c r="G74" s="15">
        <v>60</v>
      </c>
      <c r="H74" s="15">
        <v>4</v>
      </c>
    </row>
    <row r="75" spans="1:9" ht="21" x14ac:dyDescent="0.4">
      <c r="A75" s="19"/>
      <c r="B75" s="18" t="s">
        <v>20</v>
      </c>
      <c r="C75" s="15">
        <v>30</v>
      </c>
      <c r="D75" s="20">
        <v>2.37</v>
      </c>
      <c r="E75" s="15">
        <v>0.3</v>
      </c>
      <c r="F75" s="15">
        <v>14.49</v>
      </c>
      <c r="G75" s="15">
        <v>70.14</v>
      </c>
      <c r="H75" s="15">
        <v>2</v>
      </c>
    </row>
    <row r="76" spans="1:9" ht="21" x14ac:dyDescent="0.4">
      <c r="A76" s="19"/>
      <c r="B76" s="12" t="s">
        <v>21</v>
      </c>
      <c r="C76" s="22">
        <v>510</v>
      </c>
      <c r="D76" s="15">
        <f t="shared" ref="D76:H76" si="4">SUM(D72:D75)</f>
        <v>12.55</v>
      </c>
      <c r="E76" s="15">
        <f t="shared" si="4"/>
        <v>12.96</v>
      </c>
      <c r="F76" s="15">
        <f t="shared" si="4"/>
        <v>89.82</v>
      </c>
      <c r="G76" s="15">
        <f t="shared" si="4"/>
        <v>526.14</v>
      </c>
      <c r="H76" s="23">
        <f t="shared" si="4"/>
        <v>56</v>
      </c>
    </row>
    <row r="77" spans="1:9" ht="21" x14ac:dyDescent="0.4">
      <c r="A77" s="19"/>
      <c r="B77" s="35" t="s">
        <v>45</v>
      </c>
      <c r="C77" s="40" t="s">
        <v>15</v>
      </c>
      <c r="D77" s="41"/>
      <c r="E77" s="41"/>
      <c r="F77" s="41"/>
      <c r="G77" s="41"/>
      <c r="H77" s="42"/>
    </row>
    <row r="78" spans="1:9" ht="21" x14ac:dyDescent="0.4">
      <c r="A78" s="13">
        <v>302</v>
      </c>
      <c r="B78" s="18" t="s">
        <v>46</v>
      </c>
      <c r="C78" s="15">
        <v>150</v>
      </c>
      <c r="D78" s="15">
        <v>8.6</v>
      </c>
      <c r="E78" s="15">
        <v>6.093</v>
      </c>
      <c r="F78" s="15">
        <v>38.64</v>
      </c>
      <c r="G78" s="15">
        <v>243.75</v>
      </c>
      <c r="H78" s="15">
        <v>21</v>
      </c>
    </row>
    <row r="79" spans="1:9" ht="21" x14ac:dyDescent="0.4">
      <c r="A79" s="24">
        <v>294</v>
      </c>
      <c r="B79" s="30" t="s">
        <v>27</v>
      </c>
      <c r="C79" s="26">
        <v>90</v>
      </c>
      <c r="D79" s="27">
        <v>12.24</v>
      </c>
      <c r="E79" s="27">
        <v>23.52</v>
      </c>
      <c r="F79" s="27">
        <v>12.37</v>
      </c>
      <c r="G79" s="26">
        <v>310.39999999999998</v>
      </c>
      <c r="H79" s="28">
        <v>57</v>
      </c>
    </row>
    <row r="80" spans="1:9" ht="21" x14ac:dyDescent="0.4">
      <c r="A80" s="31">
        <v>331</v>
      </c>
      <c r="B80" s="32" t="s">
        <v>28</v>
      </c>
      <c r="C80" s="15">
        <v>30</v>
      </c>
      <c r="D80" s="15">
        <v>0.54</v>
      </c>
      <c r="E80" s="15">
        <v>1.5</v>
      </c>
      <c r="F80" s="15">
        <v>0.21</v>
      </c>
      <c r="G80" s="15">
        <v>24.03</v>
      </c>
      <c r="H80" s="15">
        <v>3</v>
      </c>
    </row>
    <row r="81" spans="1:12" ht="21" x14ac:dyDescent="0.4">
      <c r="A81" s="13"/>
      <c r="B81" s="18" t="s">
        <v>47</v>
      </c>
      <c r="C81" s="15">
        <v>200</v>
      </c>
      <c r="D81" s="15"/>
      <c r="E81" s="15"/>
      <c r="F81" s="15">
        <v>19</v>
      </c>
      <c r="G81" s="15">
        <v>80</v>
      </c>
      <c r="H81" s="15">
        <v>15</v>
      </c>
    </row>
    <row r="82" spans="1:12" ht="21" x14ac:dyDescent="0.4">
      <c r="A82" s="19"/>
      <c r="B82" s="18" t="s">
        <v>20</v>
      </c>
      <c r="C82" s="15">
        <v>30</v>
      </c>
      <c r="D82" s="20">
        <v>2.37</v>
      </c>
      <c r="E82" s="15">
        <v>0.3</v>
      </c>
      <c r="F82" s="15">
        <v>14.49</v>
      </c>
      <c r="G82" s="15">
        <v>70.14</v>
      </c>
      <c r="H82" s="15">
        <v>2</v>
      </c>
    </row>
    <row r="83" spans="1:12" ht="21" x14ac:dyDescent="0.4">
      <c r="A83" s="19"/>
      <c r="B83" s="12" t="s">
        <v>21</v>
      </c>
      <c r="C83" s="22">
        <f>SUM(C78:C82)</f>
        <v>500</v>
      </c>
      <c r="D83" s="15">
        <f t="shared" ref="D83:H83" si="5">SUM(D78:D82)</f>
        <v>23.75</v>
      </c>
      <c r="E83" s="15">
        <f t="shared" si="5"/>
        <v>31.413</v>
      </c>
      <c r="F83" s="15">
        <f t="shared" si="5"/>
        <v>84.71</v>
      </c>
      <c r="G83" s="15">
        <f t="shared" si="5"/>
        <v>728.31999999999994</v>
      </c>
      <c r="H83" s="23">
        <f t="shared" si="5"/>
        <v>98</v>
      </c>
    </row>
    <row r="85" spans="1:12" x14ac:dyDescent="0.35">
      <c r="L85" s="39"/>
    </row>
  </sheetData>
  <mergeCells count="28">
    <mergeCell ref="C43:H43"/>
    <mergeCell ref="A1:C7"/>
    <mergeCell ref="F1:H7"/>
    <mergeCell ref="B8:G10"/>
    <mergeCell ref="B12:G12"/>
    <mergeCell ref="A14:A15"/>
    <mergeCell ref="B14:B15"/>
    <mergeCell ref="C14:C15"/>
    <mergeCell ref="D14:F14"/>
    <mergeCell ref="G14:G15"/>
    <mergeCell ref="H14:H15"/>
    <mergeCell ref="A17:H17"/>
    <mergeCell ref="C18:H18"/>
    <mergeCell ref="C24:H24"/>
    <mergeCell ref="C30:H30"/>
    <mergeCell ref="C37:H37"/>
    <mergeCell ref="A49:H49"/>
    <mergeCell ref="A50:A51"/>
    <mergeCell ref="B50:B51"/>
    <mergeCell ref="C50:C51"/>
    <mergeCell ref="D50:F50"/>
    <mergeCell ref="G50:G51"/>
    <mergeCell ref="H50:H51"/>
    <mergeCell ref="C52:H52"/>
    <mergeCell ref="C58:H58"/>
    <mergeCell ref="C65:H65"/>
    <mergeCell ref="C71:H71"/>
    <mergeCell ref="C77:H7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klassen</dc:creator>
  <cp:lastModifiedBy>klassen</cp:lastModifiedBy>
  <dcterms:created xsi:type="dcterms:W3CDTF">2024-08-29T02:41:26Z</dcterms:created>
  <dcterms:modified xsi:type="dcterms:W3CDTF">2024-08-29T04:49:34Z</dcterms:modified>
</cp:coreProperties>
</file>