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ssen\Desktop\для сайта\доки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0" i="1" l="1"/>
  <c r="G140" i="1"/>
  <c r="F140" i="1"/>
  <c r="E140" i="1"/>
  <c r="D140" i="1"/>
  <c r="C140" i="1"/>
  <c r="H136" i="1"/>
  <c r="G136" i="1"/>
  <c r="F136" i="1"/>
  <c r="E136" i="1"/>
  <c r="D136" i="1"/>
  <c r="H131" i="1"/>
  <c r="G131" i="1"/>
  <c r="F131" i="1"/>
  <c r="E131" i="1"/>
  <c r="D131" i="1"/>
  <c r="H127" i="1"/>
  <c r="G127" i="1"/>
  <c r="F127" i="1"/>
  <c r="E127" i="1"/>
  <c r="D127" i="1"/>
  <c r="C127" i="1"/>
  <c r="H120" i="1"/>
  <c r="G120" i="1"/>
  <c r="F120" i="1"/>
  <c r="E120" i="1"/>
  <c r="D120" i="1"/>
  <c r="C120" i="1"/>
  <c r="H115" i="1"/>
  <c r="G115" i="1"/>
  <c r="F115" i="1"/>
  <c r="E115" i="1"/>
  <c r="D115" i="1"/>
  <c r="H109" i="1"/>
  <c r="G109" i="1"/>
  <c r="F109" i="1"/>
  <c r="E109" i="1"/>
  <c r="D109" i="1"/>
  <c r="H105" i="1"/>
  <c r="G105" i="1"/>
  <c r="F105" i="1"/>
  <c r="E105" i="1"/>
  <c r="D105" i="1"/>
  <c r="H99" i="1"/>
  <c r="G99" i="1"/>
  <c r="F99" i="1"/>
  <c r="E99" i="1"/>
  <c r="D99" i="1"/>
  <c r="C99" i="1"/>
  <c r="H95" i="1"/>
  <c r="G95" i="1"/>
  <c r="F95" i="1"/>
  <c r="E95" i="1"/>
  <c r="D95" i="1"/>
  <c r="C95" i="1"/>
  <c r="H88" i="1"/>
  <c r="G88" i="1"/>
  <c r="F88" i="1"/>
  <c r="E88" i="1"/>
  <c r="D88" i="1"/>
  <c r="H84" i="1"/>
  <c r="G84" i="1"/>
  <c r="F84" i="1"/>
  <c r="E84" i="1"/>
  <c r="D84" i="1"/>
  <c r="H75" i="1"/>
  <c r="G75" i="1"/>
  <c r="F75" i="1"/>
  <c r="E75" i="1"/>
  <c r="D75" i="1"/>
  <c r="C75" i="1"/>
  <c r="H71" i="1"/>
  <c r="G71" i="1"/>
  <c r="F71" i="1"/>
  <c r="E71" i="1"/>
  <c r="D71" i="1"/>
  <c r="H66" i="1"/>
  <c r="G66" i="1"/>
  <c r="F66" i="1"/>
  <c r="E66" i="1"/>
  <c r="D66" i="1"/>
  <c r="H62" i="1"/>
  <c r="G62" i="1"/>
  <c r="F62" i="1"/>
  <c r="E62" i="1"/>
  <c r="D62" i="1"/>
  <c r="C62" i="1"/>
  <c r="H56" i="1"/>
  <c r="G56" i="1"/>
  <c r="F56" i="1"/>
  <c r="E56" i="1"/>
  <c r="D56" i="1"/>
  <c r="C56" i="1"/>
  <c r="H51" i="1"/>
  <c r="G51" i="1"/>
  <c r="F51" i="1"/>
  <c r="E51" i="1"/>
  <c r="D51" i="1"/>
  <c r="C51" i="1"/>
  <c r="H45" i="1"/>
  <c r="G45" i="1"/>
  <c r="F45" i="1"/>
  <c r="E45" i="1"/>
  <c r="D45" i="1"/>
  <c r="C45" i="1"/>
  <c r="H41" i="1"/>
  <c r="G41" i="1"/>
  <c r="F41" i="1"/>
  <c r="E41" i="1"/>
  <c r="D41" i="1"/>
  <c r="H34" i="1"/>
  <c r="G34" i="1"/>
  <c r="F34" i="1"/>
  <c r="E34" i="1"/>
  <c r="D34" i="1"/>
  <c r="C34" i="1"/>
  <c r="H30" i="1"/>
  <c r="G30" i="1"/>
  <c r="F30" i="1"/>
  <c r="E30" i="1"/>
  <c r="D30" i="1"/>
  <c r="C30" i="1"/>
  <c r="H24" i="1"/>
  <c r="G24" i="1"/>
  <c r="F24" i="1"/>
  <c r="E24" i="1"/>
  <c r="D24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<sst xmlns="http://schemas.openxmlformats.org/spreadsheetml/2006/main" count="168" uniqueCount="60">
  <si>
    <t xml:space="preserve">Согласовано:                                                                                                                                     Директор МБОУ "Новоселовская  СОШ"                                                                                       _________ И.Г.Токарева                                                                                                "______"_____________2024 г.                                   </t>
  </si>
  <si>
    <t>Утверждаю:                 И.П.Сопыряева Т.Л    __________________ "_____"________2024 г.</t>
  </si>
  <si>
    <t>Цикличное 12-ти дневное меню на 170,81 рубля</t>
  </si>
  <si>
    <t>для обучающихся с ограниченными взможностями здоровья старше 12-ти лет МБОУ "Новоселовская СОШ"</t>
  </si>
  <si>
    <t>(Сборник рецептур на продукцию для обучающихся во всех бразовательных учреждениях под ред. М.П.Могильного и В.А.Тутельяна.-М.: ДеЛи плюс 2017г.)</t>
  </si>
  <si>
    <r>
      <rPr>
        <b/>
        <sz val="12"/>
        <rFont val="Times New Roman"/>
        <family val="1"/>
        <charset val="204"/>
      </rPr>
      <t>№ рецепту ры</t>
    </r>
  </si>
  <si>
    <r>
      <rPr>
        <b/>
        <sz val="12"/>
        <rFont val="Times New Roman"/>
        <family val="1"/>
        <charset val="204"/>
      </rPr>
      <t>Прием пищи, наименование блюда</t>
    </r>
  </si>
  <si>
    <t>Вес блюда</t>
  </si>
  <si>
    <r>
      <rPr>
        <b/>
        <sz val="12"/>
        <rFont val="Times New Roman"/>
        <family val="1"/>
        <charset val="204"/>
      </rPr>
      <t>Пищевые вещества</t>
    </r>
  </si>
  <si>
    <t>Энергетическая ценность</t>
  </si>
  <si>
    <r>
      <rPr>
        <b/>
        <sz val="12"/>
        <rFont val="Times New Roman"/>
        <family val="1"/>
        <charset val="204"/>
      </rPr>
      <t>Стоимость порции</t>
    </r>
  </si>
  <si>
    <r>
      <rPr>
        <b/>
        <sz val="12"/>
        <rFont val="Times New Roman"/>
        <family val="1"/>
        <charset val="204"/>
      </rPr>
      <t>Б</t>
    </r>
  </si>
  <si>
    <r>
      <rPr>
        <b/>
        <sz val="12"/>
        <rFont val="Times New Roman"/>
        <family val="1"/>
        <charset val="204"/>
      </rPr>
      <t>Ж</t>
    </r>
  </si>
  <si>
    <r>
      <rPr>
        <b/>
        <sz val="12"/>
        <rFont val="Times New Roman"/>
        <family val="1"/>
        <charset val="204"/>
      </rPr>
      <t>У</t>
    </r>
  </si>
  <si>
    <t>ПЕРВАЯ НЕДЕЛЯ</t>
  </si>
  <si>
    <r>
      <rPr>
        <b/>
        <sz val="12"/>
        <rFont val="Times New Roman"/>
        <family val="1"/>
        <charset val="204"/>
      </rPr>
      <t>1 день</t>
    </r>
  </si>
  <si>
    <r>
      <rPr>
        <b/>
        <sz val="12"/>
        <rFont val="Times New Roman"/>
        <family val="1"/>
        <charset val="204"/>
      </rPr>
      <t>ЗАВТРАК</t>
    </r>
  </si>
  <si>
    <t>Каша рисовая жидкая молочная с маслом</t>
  </si>
  <si>
    <t>Какао с молоком "Витаминизированное"</t>
  </si>
  <si>
    <t>Фрукт</t>
  </si>
  <si>
    <t>Хлеб</t>
  </si>
  <si>
    <t>ИТОГО:</t>
  </si>
  <si>
    <t>ВТОРОЙ ПРИЕМ ПИЩИ</t>
  </si>
  <si>
    <t>Блинчики со сгущенным молоком</t>
  </si>
  <si>
    <t>150/20</t>
  </si>
  <si>
    <t>Йогурт (питьевой)</t>
  </si>
  <si>
    <t>2 день</t>
  </si>
  <si>
    <t>ЗАВТРАК</t>
  </si>
  <si>
    <t>Макаронные изделия отварные с маслом</t>
  </si>
  <si>
    <t>Бройлер цыпленка, тушенный в соусе сметанном с томатом</t>
  </si>
  <si>
    <t>Чай с сахаром</t>
  </si>
  <si>
    <t>Кондитерское изделие</t>
  </si>
  <si>
    <t>Сок</t>
  </si>
  <si>
    <t>3 день</t>
  </si>
  <si>
    <t>Пюре картофельное</t>
  </si>
  <si>
    <t>Котлета рубленная из птицы</t>
  </si>
  <si>
    <t>Соус сметанный с томатом</t>
  </si>
  <si>
    <t>Кекс</t>
  </si>
  <si>
    <t>4 день</t>
  </si>
  <si>
    <t>Каша жидкая молочная из манной крупы</t>
  </si>
  <si>
    <t>Булочка</t>
  </si>
  <si>
    <t>5 день</t>
  </si>
  <si>
    <t>Плов из бройлер цыпленка</t>
  </si>
  <si>
    <t xml:space="preserve">Овощи натуральные свежие </t>
  </si>
  <si>
    <t>Напиток"Витошка с Витаминами"</t>
  </si>
  <si>
    <t>Оладьи со сгущенным молоком</t>
  </si>
  <si>
    <r>
      <rPr>
        <b/>
        <sz val="12"/>
        <rFont val="Times New Roman"/>
        <family val="1"/>
        <charset val="204"/>
      </rPr>
      <t>6 день</t>
    </r>
  </si>
  <si>
    <t>Йогурт</t>
  </si>
  <si>
    <t>ВТОРАЯ НЕДЕЛЯ</t>
  </si>
  <si>
    <t>7 день</t>
  </si>
  <si>
    <t>Каша пшенная жидкая молочная с маслом</t>
  </si>
  <si>
    <t>8 день</t>
  </si>
  <si>
    <t>9 день</t>
  </si>
  <si>
    <t>279/331</t>
  </si>
  <si>
    <t>Тефтели  2 в-т, соус сметанный с томатом</t>
  </si>
  <si>
    <t>100/50</t>
  </si>
  <si>
    <t>10 день</t>
  </si>
  <si>
    <t>11 день</t>
  </si>
  <si>
    <t>Каша рассыпчатая гречневая</t>
  </si>
  <si>
    <t>12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</si>
</sst>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/>
    </xf>
    <xf numFmtId="0" fontId="5" fillId="0" borderId="5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6" fillId="0" borderId="5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righ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Border="1" applyAlignment="1">
      <alignment horizontal="right" wrapText="1"/>
    </xf>
    <xf numFmtId="0" fontId="2" fillId="0" borderId="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right" wrapText="1"/>
    </xf>
    <xf numFmtId="0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wrapText="1"/>
    </xf>
    <xf numFmtId="0" fontId="6" fillId="0" borderId="5" xfId="0" applyFont="1" applyBorder="1" applyAlignment="1">
      <alignment horizontal="right" vertical="top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5" xfId="0" applyFont="1" applyBorder="1" applyAlignment="1">
      <alignment horizontal="right" wrapText="1"/>
    </xf>
    <xf numFmtId="0" fontId="2" fillId="0" borderId="5" xfId="0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left" wrapText="1"/>
    </xf>
    <xf numFmtId="0" fontId="3" fillId="0" borderId="2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5" fillId="0" borderId="6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0" fontId="5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49" fontId="2" fillId="0" borderId="5" xfId="0" applyNumberFormat="1" applyFont="1" applyFill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6" fillId="0" borderId="5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5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abSelected="1" topLeftCell="A4" workbookViewId="0">
      <selection activeCell="A8" sqref="A8:H8"/>
    </sheetView>
  </sheetViews>
  <sheetFormatPr defaultRowHeight="14.4" x14ac:dyDescent="0.3"/>
  <cols>
    <col min="2" max="2" width="59.6640625" customWidth="1"/>
    <col min="3" max="6" width="8.88671875" style="108"/>
    <col min="7" max="7" width="11.33203125" style="108" customWidth="1"/>
    <col min="8" max="8" width="12.33203125" style="109" customWidth="1"/>
  </cols>
  <sheetData>
    <row r="1" spans="1:8" x14ac:dyDescent="0.3">
      <c r="A1" s="1" t="s">
        <v>0</v>
      </c>
      <c r="B1" s="1"/>
      <c r="C1" s="1"/>
      <c r="D1" s="2"/>
      <c r="E1" s="3"/>
      <c r="F1" s="3"/>
      <c r="G1" s="4" t="s">
        <v>1</v>
      </c>
      <c r="H1" s="4"/>
    </row>
    <row r="2" spans="1:8" x14ac:dyDescent="0.3">
      <c r="A2" s="1"/>
      <c r="B2" s="1"/>
      <c r="C2" s="1"/>
      <c r="D2" s="2"/>
      <c r="E2" s="3"/>
      <c r="F2" s="3"/>
      <c r="G2" s="4"/>
      <c r="H2" s="4"/>
    </row>
    <row r="3" spans="1:8" x14ac:dyDescent="0.3">
      <c r="A3" s="1"/>
      <c r="B3" s="1"/>
      <c r="C3" s="1"/>
      <c r="D3" s="2"/>
      <c r="E3" s="3"/>
      <c r="F3" s="3"/>
      <c r="G3" s="4"/>
      <c r="H3" s="4"/>
    </row>
    <row r="4" spans="1:8" x14ac:dyDescent="0.3">
      <c r="A4" s="1"/>
      <c r="B4" s="1"/>
      <c r="C4" s="1"/>
      <c r="D4" s="2"/>
      <c r="E4" s="3"/>
      <c r="F4" s="3"/>
      <c r="G4" s="4"/>
      <c r="H4" s="4"/>
    </row>
    <row r="5" spans="1:8" x14ac:dyDescent="0.3">
      <c r="A5" s="1"/>
      <c r="B5" s="1"/>
      <c r="C5" s="1"/>
      <c r="D5" s="2"/>
      <c r="E5" s="3"/>
      <c r="F5" s="3"/>
      <c r="G5" s="4"/>
      <c r="H5" s="4"/>
    </row>
    <row r="6" spans="1:8" ht="15.6" x14ac:dyDescent="0.3">
      <c r="A6" s="5"/>
      <c r="B6" s="6"/>
      <c r="C6" s="6"/>
      <c r="D6" s="6"/>
      <c r="E6" s="6"/>
      <c r="F6" s="6"/>
      <c r="G6" s="6"/>
      <c r="H6" s="7"/>
    </row>
    <row r="7" spans="1:8" ht="15.6" x14ac:dyDescent="0.3">
      <c r="A7" s="8"/>
      <c r="B7" s="9" t="s">
        <v>2</v>
      </c>
      <c r="C7" s="9"/>
      <c r="D7" s="9"/>
      <c r="E7" s="9"/>
      <c r="F7" s="9"/>
      <c r="G7" s="9"/>
      <c r="H7" s="8"/>
    </row>
    <row r="8" spans="1:8" ht="15.6" x14ac:dyDescent="0.3">
      <c r="A8" s="9" t="s">
        <v>3</v>
      </c>
      <c r="B8" s="9"/>
      <c r="C8" s="9"/>
      <c r="D8" s="9"/>
      <c r="E8" s="9"/>
      <c r="F8" s="9"/>
      <c r="G8" s="9"/>
      <c r="H8" s="9"/>
    </row>
    <row r="9" spans="1:8" ht="15.6" x14ac:dyDescent="0.3">
      <c r="A9" s="8"/>
      <c r="B9" s="10"/>
      <c r="C9" s="10"/>
      <c r="D9" s="10"/>
      <c r="E9" s="11"/>
      <c r="F9" s="10"/>
      <c r="G9" s="10"/>
      <c r="H9" s="8"/>
    </row>
    <row r="10" spans="1:8" x14ac:dyDescent="0.3">
      <c r="A10" s="12" t="s">
        <v>4</v>
      </c>
      <c r="B10" s="12"/>
      <c r="C10" s="12"/>
      <c r="D10" s="12"/>
      <c r="E10" s="12"/>
      <c r="F10" s="12"/>
      <c r="G10" s="12"/>
      <c r="H10" s="12"/>
    </row>
    <row r="11" spans="1:8" ht="15.6" x14ac:dyDescent="0.3">
      <c r="A11" s="8"/>
      <c r="B11" s="10"/>
      <c r="C11" s="10"/>
      <c r="D11" s="10"/>
      <c r="E11" s="10"/>
      <c r="F11" s="10"/>
      <c r="G11" s="10"/>
      <c r="H11" s="8"/>
    </row>
    <row r="12" spans="1:8" ht="15.6" x14ac:dyDescent="0.3">
      <c r="A12" s="13" t="s">
        <v>5</v>
      </c>
      <c r="B12" s="13" t="s">
        <v>6</v>
      </c>
      <c r="C12" s="14" t="s">
        <v>7</v>
      </c>
      <c r="D12" s="15" t="s">
        <v>8</v>
      </c>
      <c r="E12" s="16"/>
      <c r="F12" s="17"/>
      <c r="G12" s="18" t="s">
        <v>9</v>
      </c>
      <c r="H12" s="19" t="s">
        <v>10</v>
      </c>
    </row>
    <row r="13" spans="1:8" ht="15.6" x14ac:dyDescent="0.3">
      <c r="A13" s="20"/>
      <c r="B13" s="20"/>
      <c r="C13" s="20"/>
      <c r="D13" s="21" t="s">
        <v>11</v>
      </c>
      <c r="E13" s="21" t="s">
        <v>12</v>
      </c>
      <c r="F13" s="21" t="s">
        <v>13</v>
      </c>
      <c r="G13" s="22"/>
      <c r="H13" s="23"/>
    </row>
    <row r="14" spans="1:8" ht="15.6" x14ac:dyDescent="0.3">
      <c r="A14" s="24" t="s">
        <v>14</v>
      </c>
      <c r="B14" s="25"/>
      <c r="C14" s="25"/>
      <c r="D14" s="25"/>
      <c r="E14" s="25"/>
      <c r="F14" s="25"/>
      <c r="G14" s="25"/>
      <c r="H14" s="26"/>
    </row>
    <row r="15" spans="1:8" ht="15.6" x14ac:dyDescent="0.3">
      <c r="A15" s="27"/>
      <c r="B15" s="28" t="s">
        <v>15</v>
      </c>
      <c r="C15" s="29" t="s">
        <v>16</v>
      </c>
      <c r="D15" s="30"/>
      <c r="E15" s="30"/>
      <c r="F15" s="30"/>
      <c r="G15" s="30"/>
      <c r="H15" s="31"/>
    </row>
    <row r="16" spans="1:8" ht="15.6" x14ac:dyDescent="0.3">
      <c r="A16" s="32">
        <v>182</v>
      </c>
      <c r="B16" s="33" t="s">
        <v>17</v>
      </c>
      <c r="C16" s="32">
        <v>250</v>
      </c>
      <c r="D16" s="32">
        <v>6.32</v>
      </c>
      <c r="E16" s="32">
        <v>13.27</v>
      </c>
      <c r="F16" s="32">
        <v>41.38</v>
      </c>
      <c r="G16" s="32">
        <v>310.7</v>
      </c>
      <c r="H16" s="34">
        <v>37.5</v>
      </c>
    </row>
    <row r="17" spans="1:8" ht="15.6" x14ac:dyDescent="0.3">
      <c r="A17" s="32">
        <v>382</v>
      </c>
      <c r="B17" s="35" t="s">
        <v>18</v>
      </c>
      <c r="C17" s="32">
        <v>200</v>
      </c>
      <c r="D17" s="32">
        <v>4.08</v>
      </c>
      <c r="E17" s="32">
        <v>3.5</v>
      </c>
      <c r="F17" s="32">
        <v>17.579999999999998</v>
      </c>
      <c r="G17" s="32">
        <v>118.6</v>
      </c>
      <c r="H17" s="36">
        <v>29</v>
      </c>
    </row>
    <row r="18" spans="1:8" ht="15.6" x14ac:dyDescent="0.3">
      <c r="A18" s="32"/>
      <c r="B18" s="35" t="s">
        <v>19</v>
      </c>
      <c r="C18" s="32">
        <v>120</v>
      </c>
      <c r="D18" s="32">
        <v>0.39</v>
      </c>
      <c r="E18" s="32">
        <v>0</v>
      </c>
      <c r="F18" s="32">
        <v>12.6</v>
      </c>
      <c r="G18" s="32">
        <v>51.9</v>
      </c>
      <c r="H18" s="36">
        <v>39.700000000000003</v>
      </c>
    </row>
    <row r="19" spans="1:8" ht="15.6" x14ac:dyDescent="0.3">
      <c r="A19" s="37"/>
      <c r="B19" s="35" t="s">
        <v>20</v>
      </c>
      <c r="C19" s="32">
        <v>40</v>
      </c>
      <c r="D19" s="38">
        <v>3.16</v>
      </c>
      <c r="E19" s="32">
        <v>0.4</v>
      </c>
      <c r="F19" s="32">
        <v>19.32</v>
      </c>
      <c r="G19" s="32">
        <v>93.52</v>
      </c>
      <c r="H19" s="36">
        <v>2.6</v>
      </c>
    </row>
    <row r="20" spans="1:8" ht="15.6" x14ac:dyDescent="0.3">
      <c r="A20" s="37"/>
      <c r="B20" s="28" t="s">
        <v>21</v>
      </c>
      <c r="C20" s="39">
        <v>560</v>
      </c>
      <c r="D20" s="32">
        <f>SUM(D16:D19)</f>
        <v>13.950000000000001</v>
      </c>
      <c r="E20" s="32">
        <f>SUM(E16:E19)</f>
        <v>17.169999999999998</v>
      </c>
      <c r="F20" s="32">
        <f>SUM(F16:F19)</f>
        <v>90.88</v>
      </c>
      <c r="G20" s="32">
        <f>SUM(G16:G19)</f>
        <v>574.71999999999991</v>
      </c>
      <c r="H20" s="40">
        <f>SUM(H16:H19)</f>
        <v>108.8</v>
      </c>
    </row>
    <row r="21" spans="1:8" ht="15.6" x14ac:dyDescent="0.3">
      <c r="A21" s="41"/>
      <c r="B21" s="42"/>
      <c r="C21" s="43" t="s">
        <v>22</v>
      </c>
      <c r="D21" s="44"/>
      <c r="E21" s="44"/>
      <c r="F21" s="44"/>
      <c r="G21" s="44"/>
      <c r="H21" s="45"/>
    </row>
    <row r="22" spans="1:8" ht="19.5" customHeight="1" x14ac:dyDescent="0.3">
      <c r="A22" s="46">
        <v>399</v>
      </c>
      <c r="B22" s="47" t="s">
        <v>23</v>
      </c>
      <c r="C22" s="48" t="s">
        <v>24</v>
      </c>
      <c r="D22" s="49">
        <v>9.1999999999999993</v>
      </c>
      <c r="E22" s="49">
        <v>5.25</v>
      </c>
      <c r="F22" s="49">
        <v>57.3</v>
      </c>
      <c r="G22" s="50">
        <v>313.08</v>
      </c>
      <c r="H22" s="36">
        <v>45</v>
      </c>
    </row>
    <row r="23" spans="1:8" ht="19.5" customHeight="1" x14ac:dyDescent="0.3">
      <c r="A23" s="32"/>
      <c r="B23" s="35" t="s">
        <v>25</v>
      </c>
      <c r="C23" s="32">
        <v>290</v>
      </c>
      <c r="D23" s="32">
        <v>2.9</v>
      </c>
      <c r="E23" s="32">
        <v>2.7</v>
      </c>
      <c r="F23" s="32">
        <v>12.3</v>
      </c>
      <c r="G23" s="32">
        <v>86</v>
      </c>
      <c r="H23" s="36">
        <v>60</v>
      </c>
    </row>
    <row r="24" spans="1:8" ht="19.5" customHeight="1" x14ac:dyDescent="0.3">
      <c r="A24" s="51"/>
      <c r="B24" s="52" t="s">
        <v>21</v>
      </c>
      <c r="C24" s="53">
        <v>460</v>
      </c>
      <c r="D24" s="54">
        <f>SUM(D22:D23)</f>
        <v>12.1</v>
      </c>
      <c r="E24" s="54">
        <f>SUM(E22:E23)</f>
        <v>7.95</v>
      </c>
      <c r="F24" s="54">
        <f>SUM(F22:F23)</f>
        <v>69.599999999999994</v>
      </c>
      <c r="G24" s="55">
        <f>SUM(G22:G23)</f>
        <v>399.08</v>
      </c>
      <c r="H24" s="56">
        <f>SUM(H22:H23)</f>
        <v>105</v>
      </c>
    </row>
    <row r="25" spans="1:8" ht="19.5" customHeight="1" x14ac:dyDescent="0.3">
      <c r="A25" s="43" t="s">
        <v>26</v>
      </c>
      <c r="B25" s="45"/>
      <c r="C25" s="24" t="s">
        <v>27</v>
      </c>
      <c r="D25" s="25"/>
      <c r="E25" s="25"/>
      <c r="F25" s="25"/>
      <c r="G25" s="25"/>
      <c r="H25" s="26"/>
    </row>
    <row r="26" spans="1:8" ht="19.5" customHeight="1" x14ac:dyDescent="0.3">
      <c r="A26" s="32">
        <v>203</v>
      </c>
      <c r="B26" s="57" t="s">
        <v>28</v>
      </c>
      <c r="C26" s="32">
        <v>200</v>
      </c>
      <c r="D26" s="32">
        <v>7.28</v>
      </c>
      <c r="E26" s="32">
        <v>6.95</v>
      </c>
      <c r="F26" s="32">
        <v>40.61</v>
      </c>
      <c r="G26" s="32">
        <v>260.89999999999998</v>
      </c>
      <c r="H26" s="34">
        <v>13.3</v>
      </c>
    </row>
    <row r="27" spans="1:8" ht="19.5" customHeight="1" x14ac:dyDescent="0.3">
      <c r="A27" s="58">
        <v>290</v>
      </c>
      <c r="B27" s="59" t="s">
        <v>29</v>
      </c>
      <c r="C27" s="52">
        <v>120</v>
      </c>
      <c r="D27" s="60">
        <v>14.33</v>
      </c>
      <c r="E27" s="60">
        <v>12.14</v>
      </c>
      <c r="F27" s="60">
        <v>4.21</v>
      </c>
      <c r="G27" s="52">
        <v>183.6</v>
      </c>
      <c r="H27" s="61">
        <v>63.1</v>
      </c>
    </row>
    <row r="28" spans="1:8" ht="19.5" customHeight="1" x14ac:dyDescent="0.3">
      <c r="A28" s="32">
        <v>376</v>
      </c>
      <c r="B28" s="35" t="s">
        <v>30</v>
      </c>
      <c r="C28" s="32">
        <v>200</v>
      </c>
      <c r="D28" s="32">
        <v>7.0000000000000007E-2</v>
      </c>
      <c r="E28" s="32">
        <v>0.02</v>
      </c>
      <c r="F28" s="32">
        <v>15</v>
      </c>
      <c r="G28" s="32">
        <v>60</v>
      </c>
      <c r="H28" s="36">
        <v>4</v>
      </c>
    </row>
    <row r="29" spans="1:8" ht="19.5" customHeight="1" x14ac:dyDescent="0.3">
      <c r="A29" s="37"/>
      <c r="B29" s="35" t="s">
        <v>20</v>
      </c>
      <c r="C29" s="32">
        <v>40</v>
      </c>
      <c r="D29" s="38">
        <v>3.16</v>
      </c>
      <c r="E29" s="32">
        <v>0.4</v>
      </c>
      <c r="F29" s="32">
        <v>19.32</v>
      </c>
      <c r="G29" s="32">
        <v>93.52</v>
      </c>
      <c r="H29" s="36">
        <v>2.6</v>
      </c>
    </row>
    <row r="30" spans="1:8" ht="19.5" customHeight="1" x14ac:dyDescent="0.3">
      <c r="A30" s="37"/>
      <c r="B30" s="28" t="s">
        <v>21</v>
      </c>
      <c r="C30" s="39">
        <f t="shared" ref="C30:H30" si="0">SUM(C26:C29)</f>
        <v>560</v>
      </c>
      <c r="D30" s="32">
        <f t="shared" si="0"/>
        <v>24.84</v>
      </c>
      <c r="E30" s="32">
        <f t="shared" si="0"/>
        <v>19.509999999999998</v>
      </c>
      <c r="F30" s="32">
        <f t="shared" si="0"/>
        <v>79.14</v>
      </c>
      <c r="G30" s="32">
        <f t="shared" si="0"/>
        <v>598.02</v>
      </c>
      <c r="H30" s="40">
        <f t="shared" si="0"/>
        <v>83</v>
      </c>
    </row>
    <row r="31" spans="1:8" ht="19.5" customHeight="1" x14ac:dyDescent="0.3">
      <c r="A31" s="32"/>
      <c r="B31" s="35"/>
      <c r="C31" s="62" t="s">
        <v>22</v>
      </c>
      <c r="D31" s="63"/>
      <c r="E31" s="63"/>
      <c r="F31" s="63"/>
      <c r="G31" s="63"/>
      <c r="H31" s="64"/>
    </row>
    <row r="32" spans="1:8" ht="19.5" customHeight="1" x14ac:dyDescent="0.3">
      <c r="A32" s="46"/>
      <c r="B32" s="47" t="s">
        <v>31</v>
      </c>
      <c r="C32" s="48">
        <v>100</v>
      </c>
      <c r="D32" s="49">
        <v>6.4</v>
      </c>
      <c r="E32" s="49">
        <v>17.36</v>
      </c>
      <c r="F32" s="49">
        <v>47.7</v>
      </c>
      <c r="G32" s="50">
        <v>395.21</v>
      </c>
      <c r="H32" s="65">
        <v>41</v>
      </c>
    </row>
    <row r="33" spans="1:8" ht="19.5" customHeight="1" x14ac:dyDescent="0.3">
      <c r="A33" s="32"/>
      <c r="B33" s="66" t="s">
        <v>32</v>
      </c>
      <c r="C33" s="52">
        <v>200</v>
      </c>
      <c r="D33" s="60">
        <v>1</v>
      </c>
      <c r="E33" s="60">
        <v>0.2</v>
      </c>
      <c r="F33" s="60">
        <v>0.6</v>
      </c>
      <c r="G33" s="52">
        <v>86.6</v>
      </c>
      <c r="H33" s="61">
        <v>30</v>
      </c>
    </row>
    <row r="34" spans="1:8" ht="19.5" customHeight="1" x14ac:dyDescent="0.3">
      <c r="A34" s="67"/>
      <c r="B34" s="68" t="s">
        <v>21</v>
      </c>
      <c r="C34" s="69">
        <f t="shared" ref="C34:H34" si="1">SUM(C32:C33)</f>
        <v>300</v>
      </c>
      <c r="D34" s="55">
        <f t="shared" si="1"/>
        <v>7.4</v>
      </c>
      <c r="E34" s="55">
        <f t="shared" si="1"/>
        <v>17.559999999999999</v>
      </c>
      <c r="F34" s="55">
        <f t="shared" si="1"/>
        <v>48.300000000000004</v>
      </c>
      <c r="G34" s="55">
        <f t="shared" si="1"/>
        <v>481.80999999999995</v>
      </c>
      <c r="H34" s="70">
        <f t="shared" si="1"/>
        <v>71</v>
      </c>
    </row>
    <row r="35" spans="1:8" ht="19.5" customHeight="1" x14ac:dyDescent="0.3">
      <c r="A35" s="24" t="s">
        <v>33</v>
      </c>
      <c r="B35" s="26"/>
      <c r="C35" s="24" t="s">
        <v>27</v>
      </c>
      <c r="D35" s="25"/>
      <c r="E35" s="25"/>
      <c r="F35" s="25"/>
      <c r="G35" s="25"/>
      <c r="H35" s="26"/>
    </row>
    <row r="36" spans="1:8" ht="19.5" customHeight="1" x14ac:dyDescent="0.3">
      <c r="A36" s="32">
        <v>312</v>
      </c>
      <c r="B36" s="35" t="s">
        <v>34</v>
      </c>
      <c r="C36" s="36">
        <v>200</v>
      </c>
      <c r="D36" s="32">
        <v>4.08</v>
      </c>
      <c r="E36" s="32">
        <v>6.4</v>
      </c>
      <c r="F36" s="32">
        <v>27.2</v>
      </c>
      <c r="G36" s="32">
        <v>183</v>
      </c>
      <c r="H36" s="36">
        <v>32</v>
      </c>
    </row>
    <row r="37" spans="1:8" ht="19.5" customHeight="1" x14ac:dyDescent="0.3">
      <c r="A37" s="58">
        <v>294</v>
      </c>
      <c r="B37" s="66" t="s">
        <v>35</v>
      </c>
      <c r="C37" s="51">
        <v>100</v>
      </c>
      <c r="D37" s="60">
        <v>13.6</v>
      </c>
      <c r="E37" s="60">
        <v>26.13</v>
      </c>
      <c r="F37" s="60">
        <v>13.74</v>
      </c>
      <c r="G37" s="52">
        <v>344.89</v>
      </c>
      <c r="H37" s="61">
        <v>63</v>
      </c>
    </row>
    <row r="38" spans="1:8" ht="19.5" customHeight="1" x14ac:dyDescent="0.3">
      <c r="A38" s="71">
        <v>331</v>
      </c>
      <c r="B38" s="72" t="s">
        <v>36</v>
      </c>
      <c r="C38" s="36">
        <v>30</v>
      </c>
      <c r="D38" s="32">
        <v>0.54</v>
      </c>
      <c r="E38" s="32">
        <v>1.5</v>
      </c>
      <c r="F38" s="32">
        <v>0.21</v>
      </c>
      <c r="G38" s="32">
        <v>24.03</v>
      </c>
      <c r="H38" s="36">
        <v>3</v>
      </c>
    </row>
    <row r="39" spans="1:8" ht="19.5" customHeight="1" x14ac:dyDescent="0.3">
      <c r="A39" s="32">
        <v>376</v>
      </c>
      <c r="B39" s="35" t="s">
        <v>30</v>
      </c>
      <c r="C39" s="36">
        <v>200</v>
      </c>
      <c r="D39" s="32">
        <v>7.0000000000000007E-2</v>
      </c>
      <c r="E39" s="32">
        <v>0.02</v>
      </c>
      <c r="F39" s="32">
        <v>15</v>
      </c>
      <c r="G39" s="32">
        <v>60</v>
      </c>
      <c r="H39" s="36">
        <v>4</v>
      </c>
    </row>
    <row r="40" spans="1:8" ht="19.5" customHeight="1" x14ac:dyDescent="0.3">
      <c r="A40" s="37"/>
      <c r="B40" s="35" t="s">
        <v>20</v>
      </c>
      <c r="C40" s="36">
        <v>40</v>
      </c>
      <c r="D40" s="38">
        <v>3.16</v>
      </c>
      <c r="E40" s="32">
        <v>0.4</v>
      </c>
      <c r="F40" s="32">
        <v>19.32</v>
      </c>
      <c r="G40" s="32">
        <v>93.52</v>
      </c>
      <c r="H40" s="36">
        <v>2.6</v>
      </c>
    </row>
    <row r="41" spans="1:8" ht="19.5" customHeight="1" x14ac:dyDescent="0.3">
      <c r="A41" s="37"/>
      <c r="B41" s="28" t="s">
        <v>21</v>
      </c>
      <c r="C41" s="73">
        <v>590</v>
      </c>
      <c r="D41" s="32">
        <f>SUM(D36:D40)</f>
        <v>21.45</v>
      </c>
      <c r="E41" s="32">
        <f>SUM(E36:E40)</f>
        <v>34.450000000000003</v>
      </c>
      <c r="F41" s="32">
        <f>SUM(F36:F40)</f>
        <v>75.47</v>
      </c>
      <c r="G41" s="32">
        <f>SUM(G36:G40)</f>
        <v>705.43999999999994</v>
      </c>
      <c r="H41" s="40">
        <f>SUM(H36:H40)</f>
        <v>104.6</v>
      </c>
    </row>
    <row r="42" spans="1:8" ht="19.5" customHeight="1" x14ac:dyDescent="0.3">
      <c r="A42" s="41"/>
      <c r="B42" s="42"/>
      <c r="C42" s="74" t="s">
        <v>22</v>
      </c>
      <c r="D42" s="75"/>
      <c r="E42" s="75"/>
      <c r="F42" s="75"/>
      <c r="G42" s="75"/>
      <c r="H42" s="76"/>
    </row>
    <row r="43" spans="1:8" ht="19.5" customHeight="1" x14ac:dyDescent="0.3">
      <c r="A43" s="46"/>
      <c r="B43" s="47" t="s">
        <v>37</v>
      </c>
      <c r="C43" s="48">
        <v>80</v>
      </c>
      <c r="D43" s="49"/>
      <c r="E43" s="49"/>
      <c r="F43" s="49"/>
      <c r="G43" s="50">
        <v>200.82</v>
      </c>
      <c r="H43" s="65">
        <v>25</v>
      </c>
    </row>
    <row r="44" spans="1:8" ht="19.5" customHeight="1" x14ac:dyDescent="0.3">
      <c r="A44" s="32">
        <v>376</v>
      </c>
      <c r="B44" s="35" t="s">
        <v>30</v>
      </c>
      <c r="C44" s="32">
        <v>200</v>
      </c>
      <c r="D44" s="32">
        <v>7.0000000000000007E-2</v>
      </c>
      <c r="E44" s="32">
        <v>0.02</v>
      </c>
      <c r="F44" s="32">
        <v>15</v>
      </c>
      <c r="G44" s="32">
        <v>60</v>
      </c>
      <c r="H44" s="36">
        <v>4</v>
      </c>
    </row>
    <row r="45" spans="1:8" ht="19.5" customHeight="1" x14ac:dyDescent="0.3">
      <c r="A45" s="77"/>
      <c r="B45" s="78" t="s">
        <v>21</v>
      </c>
      <c r="C45" s="79">
        <f t="shared" ref="C45:H45" si="2">SUM(C43:C44)</f>
        <v>280</v>
      </c>
      <c r="D45" s="54">
        <f t="shared" si="2"/>
        <v>7.0000000000000007E-2</v>
      </c>
      <c r="E45" s="54">
        <f t="shared" si="2"/>
        <v>0.02</v>
      </c>
      <c r="F45" s="54">
        <f t="shared" si="2"/>
        <v>15</v>
      </c>
      <c r="G45" s="54">
        <f t="shared" si="2"/>
        <v>260.82</v>
      </c>
      <c r="H45" s="80">
        <f t="shared" si="2"/>
        <v>29</v>
      </c>
    </row>
    <row r="46" spans="1:8" ht="19.5" customHeight="1" x14ac:dyDescent="0.3">
      <c r="A46" s="24" t="s">
        <v>38</v>
      </c>
      <c r="B46" s="26"/>
      <c r="C46" s="24" t="s">
        <v>27</v>
      </c>
      <c r="D46" s="25"/>
      <c r="E46" s="25"/>
      <c r="F46" s="25"/>
      <c r="G46" s="25"/>
      <c r="H46" s="26"/>
    </row>
    <row r="47" spans="1:8" ht="19.5" customHeight="1" x14ac:dyDescent="0.3">
      <c r="A47" s="32">
        <v>181</v>
      </c>
      <c r="B47" s="57" t="s">
        <v>39</v>
      </c>
      <c r="C47" s="36">
        <v>250</v>
      </c>
      <c r="D47" s="36">
        <v>7.63</v>
      </c>
      <c r="E47" s="36">
        <v>13.4</v>
      </c>
      <c r="F47" s="36">
        <v>40.4</v>
      </c>
      <c r="G47" s="36">
        <v>313.7</v>
      </c>
      <c r="H47" s="34">
        <v>35</v>
      </c>
    </row>
    <row r="48" spans="1:8" ht="19.5" customHeight="1" x14ac:dyDescent="0.3">
      <c r="A48" s="32"/>
      <c r="B48" s="35" t="s">
        <v>40</v>
      </c>
      <c r="C48" s="36">
        <v>70</v>
      </c>
      <c r="D48" s="36">
        <v>5.01</v>
      </c>
      <c r="E48" s="36">
        <v>1.92</v>
      </c>
      <c r="F48" s="36">
        <v>26.91</v>
      </c>
      <c r="G48" s="36">
        <v>145</v>
      </c>
      <c r="H48" s="36">
        <v>20</v>
      </c>
    </row>
    <row r="49" spans="1:8" ht="19.5" customHeight="1" x14ac:dyDescent="0.3">
      <c r="A49" s="32">
        <v>382</v>
      </c>
      <c r="B49" s="35" t="s">
        <v>18</v>
      </c>
      <c r="C49" s="32">
        <v>200</v>
      </c>
      <c r="D49" s="32">
        <v>4.08</v>
      </c>
      <c r="E49" s="32">
        <v>3.5</v>
      </c>
      <c r="F49" s="32">
        <v>17.579999999999998</v>
      </c>
      <c r="G49" s="32">
        <v>118.6</v>
      </c>
      <c r="H49" s="36">
        <v>29</v>
      </c>
    </row>
    <row r="50" spans="1:8" ht="19.5" customHeight="1" x14ac:dyDescent="0.3">
      <c r="A50" s="37"/>
      <c r="B50" s="35" t="s">
        <v>20</v>
      </c>
      <c r="C50" s="36">
        <v>40</v>
      </c>
      <c r="D50" s="38">
        <v>3.16</v>
      </c>
      <c r="E50" s="32">
        <v>0.4</v>
      </c>
      <c r="F50" s="32">
        <v>19.32</v>
      </c>
      <c r="G50" s="32">
        <v>93.52</v>
      </c>
      <c r="H50" s="36">
        <v>2.6</v>
      </c>
    </row>
    <row r="51" spans="1:8" ht="19.5" customHeight="1" x14ac:dyDescent="0.3">
      <c r="A51" s="37"/>
      <c r="B51" s="28" t="s">
        <v>21</v>
      </c>
      <c r="C51" s="73">
        <f t="shared" ref="C51:H51" si="3">SUM(C47:C50)</f>
        <v>560</v>
      </c>
      <c r="D51" s="32">
        <f t="shared" si="3"/>
        <v>19.88</v>
      </c>
      <c r="E51" s="32">
        <f t="shared" si="3"/>
        <v>19.22</v>
      </c>
      <c r="F51" s="32">
        <f t="shared" si="3"/>
        <v>104.21000000000001</v>
      </c>
      <c r="G51" s="32">
        <f t="shared" si="3"/>
        <v>670.81999999999994</v>
      </c>
      <c r="H51" s="40">
        <f t="shared" si="3"/>
        <v>86.6</v>
      </c>
    </row>
    <row r="52" spans="1:8" ht="19.5" customHeight="1" x14ac:dyDescent="0.3">
      <c r="A52" s="52"/>
      <c r="B52" s="81"/>
      <c r="C52" s="82" t="s">
        <v>22</v>
      </c>
      <c r="D52" s="83"/>
      <c r="E52" s="83"/>
      <c r="F52" s="83"/>
      <c r="G52" s="83"/>
      <c r="H52" s="84"/>
    </row>
    <row r="53" spans="1:8" ht="19.5" customHeight="1" x14ac:dyDescent="0.3">
      <c r="A53" s="32"/>
      <c r="B53" s="66" t="s">
        <v>32</v>
      </c>
      <c r="C53" s="52">
        <v>200</v>
      </c>
      <c r="D53" s="60">
        <v>1</v>
      </c>
      <c r="E53" s="60">
        <v>0.2</v>
      </c>
      <c r="F53" s="60">
        <v>0.6</v>
      </c>
      <c r="G53" s="52">
        <v>86.6</v>
      </c>
      <c r="H53" s="61">
        <v>30</v>
      </c>
    </row>
    <row r="54" spans="1:8" ht="19.5" customHeight="1" x14ac:dyDescent="0.3">
      <c r="A54" s="32"/>
      <c r="B54" s="35" t="s">
        <v>19</v>
      </c>
      <c r="C54" s="32">
        <v>120</v>
      </c>
      <c r="D54" s="32">
        <v>0.4</v>
      </c>
      <c r="E54" s="32">
        <v>0</v>
      </c>
      <c r="F54" s="32">
        <v>12.6</v>
      </c>
      <c r="G54" s="32">
        <v>51.9</v>
      </c>
      <c r="H54" s="36">
        <v>36</v>
      </c>
    </row>
    <row r="55" spans="1:8" ht="19.5" customHeight="1" x14ac:dyDescent="0.3">
      <c r="A55" s="85"/>
      <c r="B55" s="86" t="s">
        <v>31</v>
      </c>
      <c r="C55" s="85">
        <v>40</v>
      </c>
      <c r="D55" s="85">
        <v>3.2</v>
      </c>
      <c r="E55" s="85">
        <v>8.68</v>
      </c>
      <c r="F55" s="85">
        <v>23.85</v>
      </c>
      <c r="G55" s="85">
        <v>197.6</v>
      </c>
      <c r="H55" s="87">
        <v>24.05</v>
      </c>
    </row>
    <row r="56" spans="1:8" ht="19.5" customHeight="1" x14ac:dyDescent="0.3">
      <c r="A56" s="88"/>
      <c r="B56" s="68" t="s">
        <v>21</v>
      </c>
      <c r="C56" s="53">
        <f t="shared" ref="C56:H56" si="4">SUM(C53:C55)</f>
        <v>360</v>
      </c>
      <c r="D56" s="55">
        <f t="shared" si="4"/>
        <v>4.5999999999999996</v>
      </c>
      <c r="E56" s="55">
        <f t="shared" si="4"/>
        <v>8.879999999999999</v>
      </c>
      <c r="F56" s="55">
        <f t="shared" si="4"/>
        <v>37.049999999999997</v>
      </c>
      <c r="G56" s="55">
        <f t="shared" si="4"/>
        <v>336.1</v>
      </c>
      <c r="H56" s="56">
        <f t="shared" si="4"/>
        <v>90.05</v>
      </c>
    </row>
    <row r="57" spans="1:8" ht="19.5" customHeight="1" x14ac:dyDescent="0.3">
      <c r="A57" s="43" t="s">
        <v>41</v>
      </c>
      <c r="B57" s="45"/>
      <c r="C57" s="43" t="s">
        <v>27</v>
      </c>
      <c r="D57" s="44"/>
      <c r="E57" s="44"/>
      <c r="F57" s="44"/>
      <c r="G57" s="44"/>
      <c r="H57" s="45"/>
    </row>
    <row r="58" spans="1:8" ht="19.5" customHeight="1" x14ac:dyDescent="0.3">
      <c r="A58" s="32">
        <v>291</v>
      </c>
      <c r="B58" s="35" t="s">
        <v>42</v>
      </c>
      <c r="C58" s="32">
        <v>200</v>
      </c>
      <c r="D58" s="32">
        <v>18.010000000000002</v>
      </c>
      <c r="E58" s="32">
        <v>8.9499999999999993</v>
      </c>
      <c r="F58" s="32">
        <v>36.450000000000003</v>
      </c>
      <c r="G58" s="32">
        <v>298.7</v>
      </c>
      <c r="H58" s="36">
        <v>70</v>
      </c>
    </row>
    <row r="59" spans="1:8" ht="19.5" customHeight="1" x14ac:dyDescent="0.3">
      <c r="A59" s="32">
        <v>71</v>
      </c>
      <c r="B59" s="89" t="s">
        <v>43</v>
      </c>
      <c r="C59" s="52">
        <v>100</v>
      </c>
      <c r="D59" s="60">
        <v>0.7</v>
      </c>
      <c r="E59" s="60">
        <v>0.1</v>
      </c>
      <c r="F59" s="60">
        <v>1.6</v>
      </c>
      <c r="G59" s="60">
        <v>12</v>
      </c>
      <c r="H59" s="61">
        <v>43.5</v>
      </c>
    </row>
    <row r="60" spans="1:8" ht="19.5" customHeight="1" x14ac:dyDescent="0.3">
      <c r="A60" s="32"/>
      <c r="B60" s="35" t="s">
        <v>44</v>
      </c>
      <c r="C60" s="32">
        <v>200</v>
      </c>
      <c r="D60" s="32"/>
      <c r="E60" s="32"/>
      <c r="F60" s="32">
        <v>19</v>
      </c>
      <c r="G60" s="32">
        <v>80</v>
      </c>
      <c r="H60" s="36">
        <v>15</v>
      </c>
    </row>
    <row r="61" spans="1:8" ht="19.5" customHeight="1" x14ac:dyDescent="0.3">
      <c r="A61" s="37"/>
      <c r="B61" s="35" t="s">
        <v>20</v>
      </c>
      <c r="C61" s="32">
        <v>40</v>
      </c>
      <c r="D61" s="38">
        <v>3.16</v>
      </c>
      <c r="E61" s="32">
        <v>0.4</v>
      </c>
      <c r="F61" s="32">
        <v>19.32</v>
      </c>
      <c r="G61" s="32">
        <v>93.52</v>
      </c>
      <c r="H61" s="36">
        <v>2.6</v>
      </c>
    </row>
    <row r="62" spans="1:8" ht="19.5" customHeight="1" x14ac:dyDescent="0.3">
      <c r="A62" s="37"/>
      <c r="B62" s="28" t="s">
        <v>21</v>
      </c>
      <c r="C62" s="39">
        <f t="shared" ref="C62:H62" si="5">SUM(C58:C61)</f>
        <v>540</v>
      </c>
      <c r="D62" s="32">
        <f t="shared" si="5"/>
        <v>21.87</v>
      </c>
      <c r="E62" s="32">
        <f t="shared" si="5"/>
        <v>9.4499999999999993</v>
      </c>
      <c r="F62" s="32">
        <f t="shared" si="5"/>
        <v>76.37</v>
      </c>
      <c r="G62" s="32">
        <f t="shared" si="5"/>
        <v>484.21999999999997</v>
      </c>
      <c r="H62" s="40">
        <f t="shared" si="5"/>
        <v>131.1</v>
      </c>
    </row>
    <row r="63" spans="1:8" ht="19.5" customHeight="1" x14ac:dyDescent="0.3">
      <c r="A63" s="78"/>
      <c r="B63" s="90"/>
      <c r="C63" s="43" t="s">
        <v>22</v>
      </c>
      <c r="D63" s="44"/>
      <c r="E63" s="44"/>
      <c r="F63" s="44"/>
      <c r="G63" s="44"/>
      <c r="H63" s="45"/>
    </row>
    <row r="64" spans="1:8" ht="19.5" customHeight="1" x14ac:dyDescent="0.3">
      <c r="A64" s="32">
        <v>401</v>
      </c>
      <c r="B64" s="35" t="s">
        <v>45</v>
      </c>
      <c r="C64" s="32" t="s">
        <v>24</v>
      </c>
      <c r="D64" s="32">
        <v>12.96</v>
      </c>
      <c r="E64" s="32">
        <v>12.48</v>
      </c>
      <c r="F64" s="32">
        <v>72.58</v>
      </c>
      <c r="G64" s="32">
        <v>454</v>
      </c>
      <c r="H64" s="36">
        <v>45</v>
      </c>
    </row>
    <row r="65" spans="1:8" ht="19.5" customHeight="1" x14ac:dyDescent="0.3">
      <c r="A65" s="32">
        <v>376</v>
      </c>
      <c r="B65" s="35" t="s">
        <v>30</v>
      </c>
      <c r="C65" s="32">
        <v>200</v>
      </c>
      <c r="D65" s="32">
        <v>7.0000000000000007E-2</v>
      </c>
      <c r="E65" s="32">
        <v>0.02</v>
      </c>
      <c r="F65" s="32">
        <v>15</v>
      </c>
      <c r="G65" s="32">
        <v>60</v>
      </c>
      <c r="H65" s="36">
        <v>4</v>
      </c>
    </row>
    <row r="66" spans="1:8" ht="19.5" customHeight="1" x14ac:dyDescent="0.3">
      <c r="A66" s="88"/>
      <c r="B66" s="68" t="s">
        <v>21</v>
      </c>
      <c r="C66" s="69">
        <v>370</v>
      </c>
      <c r="D66" s="55">
        <f>SUM(D64:D65)</f>
        <v>13.030000000000001</v>
      </c>
      <c r="E66" s="55">
        <f>SUM(E64:E65)</f>
        <v>12.5</v>
      </c>
      <c r="F66" s="55">
        <f>SUM(F64:F65)</f>
        <v>87.58</v>
      </c>
      <c r="G66" s="55">
        <f>SUM(G64:G65)</f>
        <v>514</v>
      </c>
      <c r="H66" s="70">
        <f>SUM(H64:H65)</f>
        <v>49</v>
      </c>
    </row>
    <row r="67" spans="1:8" ht="19.5" customHeight="1" x14ac:dyDescent="0.3">
      <c r="A67" s="37"/>
      <c r="B67" s="21" t="s">
        <v>46</v>
      </c>
      <c r="C67" s="29" t="s">
        <v>16</v>
      </c>
      <c r="D67" s="30"/>
      <c r="E67" s="30"/>
      <c r="F67" s="30"/>
      <c r="G67" s="30"/>
      <c r="H67" s="31"/>
    </row>
    <row r="68" spans="1:8" ht="19.5" customHeight="1" x14ac:dyDescent="0.3">
      <c r="A68" s="32">
        <v>399</v>
      </c>
      <c r="B68" s="35" t="s">
        <v>23</v>
      </c>
      <c r="C68" s="32" t="s">
        <v>24</v>
      </c>
      <c r="D68" s="32">
        <v>12.26</v>
      </c>
      <c r="E68" s="32">
        <v>7</v>
      </c>
      <c r="F68" s="32">
        <v>76.400000000000006</v>
      </c>
      <c r="G68" s="32">
        <v>417.4</v>
      </c>
      <c r="H68" s="36">
        <v>45</v>
      </c>
    </row>
    <row r="69" spans="1:8" ht="19.5" customHeight="1" x14ac:dyDescent="0.3">
      <c r="A69" s="32">
        <v>376</v>
      </c>
      <c r="B69" s="35" t="s">
        <v>30</v>
      </c>
      <c r="C69" s="32">
        <v>200</v>
      </c>
      <c r="D69" s="32">
        <v>7.0000000000000007E-2</v>
      </c>
      <c r="E69" s="32">
        <v>0.02</v>
      </c>
      <c r="F69" s="32">
        <v>15</v>
      </c>
      <c r="G69" s="32">
        <v>60</v>
      </c>
      <c r="H69" s="36">
        <v>4</v>
      </c>
    </row>
    <row r="70" spans="1:8" ht="19.5" customHeight="1" x14ac:dyDescent="0.3">
      <c r="A70" s="32"/>
      <c r="B70" s="35" t="s">
        <v>47</v>
      </c>
      <c r="C70" s="32">
        <v>130</v>
      </c>
      <c r="D70" s="32">
        <v>5</v>
      </c>
      <c r="E70" s="32">
        <v>2.42</v>
      </c>
      <c r="F70" s="32">
        <v>32</v>
      </c>
      <c r="G70" s="32">
        <v>170</v>
      </c>
      <c r="H70" s="36">
        <v>53</v>
      </c>
    </row>
    <row r="71" spans="1:8" ht="19.5" customHeight="1" x14ac:dyDescent="0.3">
      <c r="A71" s="37"/>
      <c r="B71" s="28" t="s">
        <v>21</v>
      </c>
      <c r="C71" s="91">
        <v>500</v>
      </c>
      <c r="D71" s="32">
        <f>SUM(D68:D70)</f>
        <v>17.329999999999998</v>
      </c>
      <c r="E71" s="32">
        <f>SUM(E68:E70)</f>
        <v>9.44</v>
      </c>
      <c r="F71" s="32">
        <f>SUM(F68:F70)</f>
        <v>123.4</v>
      </c>
      <c r="G71" s="32">
        <f>SUM(G68:G70)</f>
        <v>647.4</v>
      </c>
      <c r="H71" s="40">
        <f>SUM(H68:H70)</f>
        <v>102</v>
      </c>
    </row>
    <row r="72" spans="1:8" ht="19.5" customHeight="1" x14ac:dyDescent="0.3">
      <c r="A72" s="78"/>
      <c r="B72" s="90"/>
      <c r="C72" s="43" t="s">
        <v>22</v>
      </c>
      <c r="D72" s="44"/>
      <c r="E72" s="44"/>
      <c r="F72" s="44"/>
      <c r="G72" s="44"/>
      <c r="H72" s="45"/>
    </row>
    <row r="73" spans="1:8" ht="19.5" customHeight="1" x14ac:dyDescent="0.3">
      <c r="A73" s="32"/>
      <c r="B73" s="35" t="s">
        <v>19</v>
      </c>
      <c r="C73" s="32">
        <v>120</v>
      </c>
      <c r="D73" s="32">
        <v>0.4</v>
      </c>
      <c r="E73" s="32">
        <v>0</v>
      </c>
      <c r="F73" s="32">
        <v>12.6</v>
      </c>
      <c r="G73" s="32">
        <v>51.9</v>
      </c>
      <c r="H73" s="36">
        <v>36</v>
      </c>
    </row>
    <row r="74" spans="1:8" ht="19.5" customHeight="1" x14ac:dyDescent="0.3">
      <c r="A74" s="32"/>
      <c r="B74" s="66" t="s">
        <v>32</v>
      </c>
      <c r="C74" s="52">
        <v>200</v>
      </c>
      <c r="D74" s="60">
        <v>1</v>
      </c>
      <c r="E74" s="60">
        <v>0.2</v>
      </c>
      <c r="F74" s="60">
        <v>0.6</v>
      </c>
      <c r="G74" s="52">
        <v>86.6</v>
      </c>
      <c r="H74" s="61">
        <v>32.81</v>
      </c>
    </row>
    <row r="75" spans="1:8" ht="19.5" customHeight="1" x14ac:dyDescent="0.3">
      <c r="A75" s="32"/>
      <c r="B75" s="28" t="s">
        <v>21</v>
      </c>
      <c r="C75" s="91">
        <f t="shared" ref="C75:H75" si="6">SUM(C73:C74)</f>
        <v>320</v>
      </c>
      <c r="D75" s="32">
        <f t="shared" si="6"/>
        <v>1.4</v>
      </c>
      <c r="E75" s="32">
        <f t="shared" si="6"/>
        <v>0.2</v>
      </c>
      <c r="F75" s="32">
        <f t="shared" si="6"/>
        <v>13.2</v>
      </c>
      <c r="G75" s="32">
        <f t="shared" si="6"/>
        <v>138.5</v>
      </c>
      <c r="H75" s="40">
        <f t="shared" si="6"/>
        <v>68.81</v>
      </c>
    </row>
    <row r="76" spans="1:8" ht="25.5" customHeight="1" x14ac:dyDescent="0.3">
      <c r="A76" s="13" t="s">
        <v>5</v>
      </c>
      <c r="B76" s="13" t="s">
        <v>6</v>
      </c>
      <c r="C76" s="92" t="s">
        <v>7</v>
      </c>
      <c r="D76" s="15" t="s">
        <v>8</v>
      </c>
      <c r="E76" s="16"/>
      <c r="F76" s="17"/>
      <c r="G76" s="18" t="s">
        <v>9</v>
      </c>
      <c r="H76" s="19" t="s">
        <v>10</v>
      </c>
    </row>
    <row r="77" spans="1:8" ht="19.5" customHeight="1" x14ac:dyDescent="0.3">
      <c r="A77" s="20"/>
      <c r="B77" s="20"/>
      <c r="C77" s="23"/>
      <c r="D77" s="21" t="s">
        <v>11</v>
      </c>
      <c r="E77" s="21" t="s">
        <v>12</v>
      </c>
      <c r="F77" s="21" t="s">
        <v>13</v>
      </c>
      <c r="G77" s="22"/>
      <c r="H77" s="23"/>
    </row>
    <row r="78" spans="1:8" ht="19.5" customHeight="1" x14ac:dyDescent="0.3">
      <c r="A78" s="93" t="s">
        <v>48</v>
      </c>
      <c r="B78" s="93"/>
      <c r="C78" s="93"/>
      <c r="D78" s="93"/>
      <c r="E78" s="93"/>
      <c r="F78" s="93"/>
      <c r="G78" s="93"/>
      <c r="H78" s="93"/>
    </row>
    <row r="79" spans="1:8" ht="19.5" customHeight="1" x14ac:dyDescent="0.3">
      <c r="A79" s="44" t="s">
        <v>49</v>
      </c>
      <c r="B79" s="45"/>
      <c r="C79" s="93" t="s">
        <v>27</v>
      </c>
      <c r="D79" s="93"/>
      <c r="E79" s="93"/>
      <c r="F79" s="93"/>
      <c r="G79" s="93"/>
      <c r="H79" s="93"/>
    </row>
    <row r="80" spans="1:8" ht="19.5" customHeight="1" x14ac:dyDescent="0.3">
      <c r="A80" s="32">
        <v>182</v>
      </c>
      <c r="B80" s="35" t="s">
        <v>50</v>
      </c>
      <c r="C80" s="32">
        <v>250</v>
      </c>
      <c r="D80" s="32">
        <v>9.3000000000000007</v>
      </c>
      <c r="E80" s="21">
        <v>14.51</v>
      </c>
      <c r="F80" s="21">
        <v>45.87</v>
      </c>
      <c r="G80" s="32">
        <v>352.8</v>
      </c>
      <c r="H80" s="36">
        <v>40</v>
      </c>
    </row>
    <row r="81" spans="1:8" ht="19.5" customHeight="1" x14ac:dyDescent="0.3">
      <c r="A81" s="32">
        <v>382</v>
      </c>
      <c r="B81" s="35" t="s">
        <v>18</v>
      </c>
      <c r="C81" s="32">
        <v>200</v>
      </c>
      <c r="D81" s="32">
        <v>4.08</v>
      </c>
      <c r="E81" s="32">
        <v>3.5</v>
      </c>
      <c r="F81" s="32">
        <v>17.579999999999998</v>
      </c>
      <c r="G81" s="32">
        <v>118.6</v>
      </c>
      <c r="H81" s="36">
        <v>29</v>
      </c>
    </row>
    <row r="82" spans="1:8" ht="19.5" customHeight="1" x14ac:dyDescent="0.3">
      <c r="A82" s="32"/>
      <c r="B82" s="35" t="s">
        <v>19</v>
      </c>
      <c r="C82" s="32">
        <v>120</v>
      </c>
      <c r="D82" s="32">
        <v>0.39</v>
      </c>
      <c r="E82" s="32">
        <v>0</v>
      </c>
      <c r="F82" s="32">
        <v>12.6</v>
      </c>
      <c r="G82" s="32">
        <v>51.9</v>
      </c>
      <c r="H82" s="36">
        <v>39.700000000000003</v>
      </c>
    </row>
    <row r="83" spans="1:8" ht="19.5" customHeight="1" x14ac:dyDescent="0.3">
      <c r="A83" s="37"/>
      <c r="B83" s="35" t="s">
        <v>20</v>
      </c>
      <c r="C83" s="32">
        <v>40</v>
      </c>
      <c r="D83" s="38">
        <v>3.16</v>
      </c>
      <c r="E83" s="32">
        <v>0.4</v>
      </c>
      <c r="F83" s="32">
        <v>19.32</v>
      </c>
      <c r="G83" s="32">
        <v>93.52</v>
      </c>
      <c r="H83" s="36">
        <v>2.6</v>
      </c>
    </row>
    <row r="84" spans="1:8" ht="19.5" customHeight="1" x14ac:dyDescent="0.3">
      <c r="A84" s="37"/>
      <c r="B84" s="28" t="s">
        <v>21</v>
      </c>
      <c r="C84" s="39">
        <v>620</v>
      </c>
      <c r="D84" s="32">
        <f>SUM(D80:D83)</f>
        <v>16.93</v>
      </c>
      <c r="E84" s="32">
        <f>SUM(E80:E83)</f>
        <v>18.409999999999997</v>
      </c>
      <c r="F84" s="32">
        <f>SUM(F80:F83)</f>
        <v>95.37</v>
      </c>
      <c r="G84" s="32">
        <f>SUM(G80:G83)</f>
        <v>616.81999999999994</v>
      </c>
      <c r="H84" s="40">
        <f>SUM(H80:H83)</f>
        <v>111.3</v>
      </c>
    </row>
    <row r="85" spans="1:8" ht="19.5" customHeight="1" x14ac:dyDescent="0.3">
      <c r="A85" s="41"/>
      <c r="B85" s="42"/>
      <c r="C85" s="43" t="s">
        <v>22</v>
      </c>
      <c r="D85" s="44"/>
      <c r="E85" s="44"/>
      <c r="F85" s="44"/>
      <c r="G85" s="44"/>
      <c r="H85" s="45"/>
    </row>
    <row r="86" spans="1:8" ht="19.5" customHeight="1" x14ac:dyDescent="0.3">
      <c r="A86" s="46">
        <v>399</v>
      </c>
      <c r="B86" s="47" t="s">
        <v>23</v>
      </c>
      <c r="C86" s="48" t="s">
        <v>24</v>
      </c>
      <c r="D86" s="49">
        <v>9.1999999999999993</v>
      </c>
      <c r="E86" s="49">
        <v>5.25</v>
      </c>
      <c r="F86" s="49">
        <v>57.3</v>
      </c>
      <c r="G86" s="50">
        <v>313.08</v>
      </c>
      <c r="H86" s="36">
        <v>45</v>
      </c>
    </row>
    <row r="87" spans="1:8" ht="19.5" customHeight="1" x14ac:dyDescent="0.3">
      <c r="A87" s="32"/>
      <c r="B87" s="35" t="s">
        <v>25</v>
      </c>
      <c r="C87" s="32">
        <v>290</v>
      </c>
      <c r="D87" s="32">
        <v>2.9</v>
      </c>
      <c r="E87" s="32">
        <v>2.7</v>
      </c>
      <c r="F87" s="32">
        <v>12.3</v>
      </c>
      <c r="G87" s="32">
        <v>86</v>
      </c>
      <c r="H87" s="36">
        <v>60</v>
      </c>
    </row>
    <row r="88" spans="1:8" ht="19.5" customHeight="1" x14ac:dyDescent="0.3">
      <c r="A88" s="51"/>
      <c r="B88" s="52" t="s">
        <v>21</v>
      </c>
      <c r="C88" s="53">
        <v>460</v>
      </c>
      <c r="D88" s="54">
        <f>SUM(D86:D87)</f>
        <v>12.1</v>
      </c>
      <c r="E88" s="54">
        <f>SUM(E86:E87)</f>
        <v>7.95</v>
      </c>
      <c r="F88" s="54">
        <f>SUM(F86:F87)</f>
        <v>69.599999999999994</v>
      </c>
      <c r="G88" s="55">
        <f>SUM(G86:G87)</f>
        <v>399.08</v>
      </c>
      <c r="H88" s="56">
        <f>SUM(H86:H87)</f>
        <v>105</v>
      </c>
    </row>
    <row r="89" spans="1:8" ht="19.5" customHeight="1" x14ac:dyDescent="0.3">
      <c r="A89" s="43" t="s">
        <v>51</v>
      </c>
      <c r="B89" s="45"/>
      <c r="C89" s="94" t="s">
        <v>27</v>
      </c>
      <c r="D89" s="95"/>
      <c r="E89" s="95"/>
      <c r="F89" s="95"/>
      <c r="G89" s="95"/>
      <c r="H89" s="96"/>
    </row>
    <row r="90" spans="1:8" ht="19.5" customHeight="1" x14ac:dyDescent="0.3">
      <c r="A90" s="32">
        <v>203</v>
      </c>
      <c r="B90" s="57" t="s">
        <v>28</v>
      </c>
      <c r="C90" s="32">
        <v>200</v>
      </c>
      <c r="D90" s="32">
        <v>7.28</v>
      </c>
      <c r="E90" s="32">
        <v>6.95</v>
      </c>
      <c r="F90" s="32">
        <v>40.61</v>
      </c>
      <c r="G90" s="32">
        <v>260.89999999999998</v>
      </c>
      <c r="H90" s="34">
        <v>13.3</v>
      </c>
    </row>
    <row r="91" spans="1:8" ht="19.5" customHeight="1" x14ac:dyDescent="0.3">
      <c r="A91" s="58">
        <v>294</v>
      </c>
      <c r="B91" s="66" t="s">
        <v>35</v>
      </c>
      <c r="C91" s="52">
        <v>100</v>
      </c>
      <c r="D91" s="60">
        <v>13.6</v>
      </c>
      <c r="E91" s="60">
        <v>26.13</v>
      </c>
      <c r="F91" s="60">
        <v>13.74</v>
      </c>
      <c r="G91" s="52">
        <v>344.89</v>
      </c>
      <c r="H91" s="61">
        <v>63</v>
      </c>
    </row>
    <row r="92" spans="1:8" ht="19.5" customHeight="1" x14ac:dyDescent="0.3">
      <c r="A92" s="71">
        <v>331</v>
      </c>
      <c r="B92" s="72" t="s">
        <v>36</v>
      </c>
      <c r="C92" s="32">
        <v>30</v>
      </c>
      <c r="D92" s="32">
        <v>0.54</v>
      </c>
      <c r="E92" s="32">
        <v>1.5</v>
      </c>
      <c r="F92" s="32">
        <v>0.21</v>
      </c>
      <c r="G92" s="32">
        <v>24.03</v>
      </c>
      <c r="H92" s="36">
        <v>3</v>
      </c>
    </row>
    <row r="93" spans="1:8" ht="19.5" customHeight="1" x14ac:dyDescent="0.3">
      <c r="A93" s="32">
        <v>376</v>
      </c>
      <c r="B93" s="35" t="s">
        <v>30</v>
      </c>
      <c r="C93" s="32">
        <v>200</v>
      </c>
      <c r="D93" s="32">
        <v>7.0000000000000007E-2</v>
      </c>
      <c r="E93" s="32">
        <v>0.02</v>
      </c>
      <c r="F93" s="32">
        <v>15</v>
      </c>
      <c r="G93" s="32">
        <v>60</v>
      </c>
      <c r="H93" s="36">
        <v>4</v>
      </c>
    </row>
    <row r="94" spans="1:8" ht="19.5" customHeight="1" x14ac:dyDescent="0.3">
      <c r="A94" s="37"/>
      <c r="B94" s="35" t="s">
        <v>20</v>
      </c>
      <c r="C94" s="32">
        <v>40</v>
      </c>
      <c r="D94" s="38">
        <v>3.16</v>
      </c>
      <c r="E94" s="32">
        <v>0.4</v>
      </c>
      <c r="F94" s="32">
        <v>19.32</v>
      </c>
      <c r="G94" s="32">
        <v>93.52</v>
      </c>
      <c r="H94" s="36">
        <v>2.6</v>
      </c>
    </row>
    <row r="95" spans="1:8" ht="19.5" customHeight="1" x14ac:dyDescent="0.3">
      <c r="A95" s="37"/>
      <c r="B95" s="28" t="s">
        <v>21</v>
      </c>
      <c r="C95" s="39">
        <f>SUM(C90:C94)</f>
        <v>570</v>
      </c>
      <c r="D95" s="32">
        <f t="shared" ref="D95:H95" si="7">SUM(D90:D94)</f>
        <v>24.65</v>
      </c>
      <c r="E95" s="32">
        <f t="shared" si="7"/>
        <v>35</v>
      </c>
      <c r="F95" s="32">
        <f t="shared" si="7"/>
        <v>88.88</v>
      </c>
      <c r="G95" s="32">
        <f t="shared" si="7"/>
        <v>783.33999999999992</v>
      </c>
      <c r="H95" s="40">
        <f t="shared" si="7"/>
        <v>85.899999999999991</v>
      </c>
    </row>
    <row r="96" spans="1:8" ht="19.5" customHeight="1" x14ac:dyDescent="0.3">
      <c r="A96" s="32"/>
      <c r="B96" s="35"/>
      <c r="C96" s="62" t="s">
        <v>22</v>
      </c>
      <c r="D96" s="63"/>
      <c r="E96" s="63"/>
      <c r="F96" s="63"/>
      <c r="G96" s="63"/>
      <c r="H96" s="64"/>
    </row>
    <row r="97" spans="1:8" ht="19.5" customHeight="1" x14ac:dyDescent="0.3">
      <c r="A97" s="46"/>
      <c r="B97" s="47" t="s">
        <v>31</v>
      </c>
      <c r="C97" s="48">
        <v>100</v>
      </c>
      <c r="D97" s="49">
        <v>6.4</v>
      </c>
      <c r="E97" s="49">
        <v>17.36</v>
      </c>
      <c r="F97" s="49">
        <v>47.7</v>
      </c>
      <c r="G97" s="50">
        <v>395.21</v>
      </c>
      <c r="H97" s="65">
        <v>41</v>
      </c>
    </row>
    <row r="98" spans="1:8" ht="19.5" customHeight="1" x14ac:dyDescent="0.3">
      <c r="A98" s="32"/>
      <c r="B98" s="66" t="s">
        <v>32</v>
      </c>
      <c r="C98" s="52">
        <v>200</v>
      </c>
      <c r="D98" s="60">
        <v>1</v>
      </c>
      <c r="E98" s="60">
        <v>0.2</v>
      </c>
      <c r="F98" s="60">
        <v>0.6</v>
      </c>
      <c r="G98" s="52">
        <v>86.6</v>
      </c>
      <c r="H98" s="61">
        <v>30</v>
      </c>
    </row>
    <row r="99" spans="1:8" ht="19.5" customHeight="1" x14ac:dyDescent="0.3">
      <c r="A99" s="67"/>
      <c r="B99" s="68" t="s">
        <v>21</v>
      </c>
      <c r="C99" s="69">
        <f t="shared" ref="C99:H99" si="8">SUM(C97:C98)</f>
        <v>300</v>
      </c>
      <c r="D99" s="55">
        <f t="shared" si="8"/>
        <v>7.4</v>
      </c>
      <c r="E99" s="55">
        <f t="shared" si="8"/>
        <v>17.559999999999999</v>
      </c>
      <c r="F99" s="55">
        <f t="shared" si="8"/>
        <v>48.300000000000004</v>
      </c>
      <c r="G99" s="55">
        <f t="shared" si="8"/>
        <v>481.80999999999995</v>
      </c>
      <c r="H99" s="70">
        <f t="shared" si="8"/>
        <v>71</v>
      </c>
    </row>
    <row r="100" spans="1:8" ht="19.5" customHeight="1" x14ac:dyDescent="0.3">
      <c r="A100" s="43" t="s">
        <v>52</v>
      </c>
      <c r="B100" s="45"/>
      <c r="C100" s="97" t="s">
        <v>27</v>
      </c>
      <c r="D100" s="98"/>
      <c r="E100" s="98"/>
      <c r="F100" s="98"/>
      <c r="G100" s="98"/>
      <c r="H100" s="99"/>
    </row>
    <row r="101" spans="1:8" ht="19.5" customHeight="1" x14ac:dyDescent="0.3">
      <c r="A101" s="32">
        <v>312</v>
      </c>
      <c r="B101" s="35" t="s">
        <v>34</v>
      </c>
      <c r="C101" s="32">
        <v>200</v>
      </c>
      <c r="D101" s="32">
        <v>4.08</v>
      </c>
      <c r="E101" s="32">
        <v>6.4</v>
      </c>
      <c r="F101" s="32">
        <v>27.2</v>
      </c>
      <c r="G101" s="32">
        <v>183</v>
      </c>
      <c r="H101" s="36">
        <v>32</v>
      </c>
    </row>
    <row r="102" spans="1:8" ht="19.5" customHeight="1" x14ac:dyDescent="0.3">
      <c r="A102" s="32" t="s">
        <v>53</v>
      </c>
      <c r="B102" s="35" t="s">
        <v>54</v>
      </c>
      <c r="C102" s="32" t="s">
        <v>55</v>
      </c>
      <c r="D102" s="32">
        <v>10.199999999999999</v>
      </c>
      <c r="E102" s="32">
        <v>11.3</v>
      </c>
      <c r="F102" s="32">
        <v>12.87</v>
      </c>
      <c r="G102" s="32">
        <v>193.6</v>
      </c>
      <c r="H102" s="36">
        <v>70</v>
      </c>
    </row>
    <row r="103" spans="1:8" ht="19.5" customHeight="1" x14ac:dyDescent="0.3">
      <c r="A103" s="32">
        <v>376</v>
      </c>
      <c r="B103" s="35" t="s">
        <v>30</v>
      </c>
      <c r="C103" s="32">
        <v>200</v>
      </c>
      <c r="D103" s="32">
        <v>7.0000000000000007E-2</v>
      </c>
      <c r="E103" s="32">
        <v>0.02</v>
      </c>
      <c r="F103" s="32">
        <v>15</v>
      </c>
      <c r="G103" s="32">
        <v>60</v>
      </c>
      <c r="H103" s="36">
        <v>4</v>
      </c>
    </row>
    <row r="104" spans="1:8" ht="19.5" customHeight="1" x14ac:dyDescent="0.3">
      <c r="A104" s="37"/>
      <c r="B104" s="35" t="s">
        <v>20</v>
      </c>
      <c r="C104" s="32">
        <v>40</v>
      </c>
      <c r="D104" s="38">
        <v>3.16</v>
      </c>
      <c r="E104" s="32">
        <v>0.4</v>
      </c>
      <c r="F104" s="32">
        <v>19.32</v>
      </c>
      <c r="G104" s="32">
        <v>93.52</v>
      </c>
      <c r="H104" s="36">
        <v>2.6</v>
      </c>
    </row>
    <row r="105" spans="1:8" ht="19.5" customHeight="1" x14ac:dyDescent="0.3">
      <c r="A105" s="37"/>
      <c r="B105" s="28" t="s">
        <v>21</v>
      </c>
      <c r="C105" s="39">
        <v>590</v>
      </c>
      <c r="D105" s="32">
        <f>SUM(D101:D104)</f>
        <v>17.509999999999998</v>
      </c>
      <c r="E105" s="32">
        <f>SUM(E101:E104)</f>
        <v>18.12</v>
      </c>
      <c r="F105" s="32">
        <f>SUM(F101:F104)</f>
        <v>74.39</v>
      </c>
      <c r="G105" s="32">
        <f>SUM(G101:G104)</f>
        <v>530.12</v>
      </c>
      <c r="H105" s="40">
        <f>SUM(H101:H104)</f>
        <v>108.6</v>
      </c>
    </row>
    <row r="106" spans="1:8" ht="19.5" customHeight="1" x14ac:dyDescent="0.3">
      <c r="A106" s="41"/>
      <c r="B106" s="42"/>
      <c r="C106" s="74" t="s">
        <v>22</v>
      </c>
      <c r="D106" s="75"/>
      <c r="E106" s="75"/>
      <c r="F106" s="75"/>
      <c r="G106" s="75"/>
      <c r="H106" s="76"/>
    </row>
    <row r="107" spans="1:8" ht="19.5" customHeight="1" x14ac:dyDescent="0.3">
      <c r="A107" s="46"/>
      <c r="B107" s="47" t="s">
        <v>37</v>
      </c>
      <c r="C107" s="48">
        <v>80</v>
      </c>
      <c r="D107" s="49"/>
      <c r="E107" s="49"/>
      <c r="F107" s="49"/>
      <c r="G107" s="50">
        <v>200.82</v>
      </c>
      <c r="H107" s="65">
        <v>25</v>
      </c>
    </row>
    <row r="108" spans="1:8" ht="19.5" customHeight="1" x14ac:dyDescent="0.3">
      <c r="A108" s="32">
        <v>376</v>
      </c>
      <c r="B108" s="35" t="s">
        <v>30</v>
      </c>
      <c r="C108" s="32">
        <v>200</v>
      </c>
      <c r="D108" s="32">
        <v>7.0000000000000007E-2</v>
      </c>
      <c r="E108" s="32">
        <v>0.02</v>
      </c>
      <c r="F108" s="32">
        <v>15</v>
      </c>
      <c r="G108" s="32">
        <v>60</v>
      </c>
      <c r="H108" s="36">
        <v>4</v>
      </c>
    </row>
    <row r="109" spans="1:8" ht="19.5" customHeight="1" x14ac:dyDescent="0.3">
      <c r="A109" s="37"/>
      <c r="B109" s="28" t="s">
        <v>21</v>
      </c>
      <c r="C109" s="39">
        <v>280</v>
      </c>
      <c r="D109" s="32">
        <f>SUM(D107:D108)</f>
        <v>7.0000000000000007E-2</v>
      </c>
      <c r="E109" s="32">
        <f>SUM(E107:E108)</f>
        <v>0.02</v>
      </c>
      <c r="F109" s="32">
        <f>SUM(F107:F108)</f>
        <v>15</v>
      </c>
      <c r="G109" s="32">
        <f>SUM(G107:G108)</f>
        <v>260.82</v>
      </c>
      <c r="H109" s="100">
        <f>SUM(H107:H108)</f>
        <v>29</v>
      </c>
    </row>
    <row r="110" spans="1:8" ht="19.5" customHeight="1" x14ac:dyDescent="0.3">
      <c r="A110" s="43" t="s">
        <v>56</v>
      </c>
      <c r="B110" s="45"/>
      <c r="C110" s="24" t="s">
        <v>27</v>
      </c>
      <c r="D110" s="25"/>
      <c r="E110" s="25"/>
      <c r="F110" s="25"/>
      <c r="G110" s="25"/>
      <c r="H110" s="26"/>
    </row>
    <row r="111" spans="1:8" ht="19.5" customHeight="1" x14ac:dyDescent="0.3">
      <c r="A111" s="32">
        <v>182</v>
      </c>
      <c r="B111" s="57" t="s">
        <v>17</v>
      </c>
      <c r="C111" s="32">
        <v>250</v>
      </c>
      <c r="D111" s="32">
        <v>6.32</v>
      </c>
      <c r="E111" s="32">
        <v>13.27</v>
      </c>
      <c r="F111" s="32">
        <v>41.38</v>
      </c>
      <c r="G111" s="32">
        <v>310.7</v>
      </c>
      <c r="H111" s="34">
        <v>37.5</v>
      </c>
    </row>
    <row r="112" spans="1:8" ht="19.5" customHeight="1" x14ac:dyDescent="0.3">
      <c r="A112" s="32"/>
      <c r="B112" s="35" t="s">
        <v>40</v>
      </c>
      <c r="C112" s="36">
        <v>70</v>
      </c>
      <c r="D112" s="36">
        <v>5.01</v>
      </c>
      <c r="E112" s="36">
        <v>1.92</v>
      </c>
      <c r="F112" s="36">
        <v>26.91</v>
      </c>
      <c r="G112" s="36">
        <v>145</v>
      </c>
      <c r="H112" s="36">
        <v>20</v>
      </c>
    </row>
    <row r="113" spans="1:8" ht="19.5" customHeight="1" x14ac:dyDescent="0.3">
      <c r="A113" s="32">
        <v>382</v>
      </c>
      <c r="B113" s="35" t="s">
        <v>18</v>
      </c>
      <c r="C113" s="32">
        <v>200</v>
      </c>
      <c r="D113" s="32">
        <v>4.08</v>
      </c>
      <c r="E113" s="32">
        <v>3.5</v>
      </c>
      <c r="F113" s="32">
        <v>17.579999999999998</v>
      </c>
      <c r="G113" s="32">
        <v>118.6</v>
      </c>
      <c r="H113" s="36">
        <v>29</v>
      </c>
    </row>
    <row r="114" spans="1:8" ht="19.5" customHeight="1" x14ac:dyDescent="0.3">
      <c r="A114" s="37"/>
      <c r="B114" s="35" t="s">
        <v>20</v>
      </c>
      <c r="C114" s="32">
        <v>40</v>
      </c>
      <c r="D114" s="38">
        <v>3.16</v>
      </c>
      <c r="E114" s="32">
        <v>0.4</v>
      </c>
      <c r="F114" s="32">
        <v>19.32</v>
      </c>
      <c r="G114" s="32">
        <v>93.52</v>
      </c>
      <c r="H114" s="36">
        <v>2.6</v>
      </c>
    </row>
    <row r="115" spans="1:8" ht="19.5" customHeight="1" x14ac:dyDescent="0.3">
      <c r="A115" s="37"/>
      <c r="B115" s="28" t="s">
        <v>21</v>
      </c>
      <c r="C115" s="73">
        <v>500</v>
      </c>
      <c r="D115" s="36">
        <f>SUM(D111:D114)</f>
        <v>18.57</v>
      </c>
      <c r="E115" s="36">
        <f>SUM(E111:E114)</f>
        <v>19.089999999999996</v>
      </c>
      <c r="F115" s="36">
        <f>SUM(F111:F114)</f>
        <v>105.19</v>
      </c>
      <c r="G115" s="36">
        <f>SUM(G111:G114)</f>
        <v>667.81999999999994</v>
      </c>
      <c r="H115" s="40">
        <f>SUM(H111:H114)</f>
        <v>89.1</v>
      </c>
    </row>
    <row r="116" spans="1:8" ht="19.5" customHeight="1" x14ac:dyDescent="0.3">
      <c r="A116" s="52"/>
      <c r="B116" s="81"/>
      <c r="C116" s="82" t="s">
        <v>22</v>
      </c>
      <c r="D116" s="83"/>
      <c r="E116" s="83"/>
      <c r="F116" s="83"/>
      <c r="G116" s="83"/>
      <c r="H116" s="84"/>
    </row>
    <row r="117" spans="1:8" ht="19.5" customHeight="1" x14ac:dyDescent="0.3">
      <c r="A117" s="32"/>
      <c r="B117" s="66" t="s">
        <v>32</v>
      </c>
      <c r="C117" s="52">
        <v>200</v>
      </c>
      <c r="D117" s="60">
        <v>1</v>
      </c>
      <c r="E117" s="60">
        <v>0.2</v>
      </c>
      <c r="F117" s="60">
        <v>0.6</v>
      </c>
      <c r="G117" s="52">
        <v>86.6</v>
      </c>
      <c r="H117" s="61">
        <v>30</v>
      </c>
    </row>
    <row r="118" spans="1:8" ht="19.5" customHeight="1" x14ac:dyDescent="0.3">
      <c r="A118" s="32"/>
      <c r="B118" s="35" t="s">
        <v>19</v>
      </c>
      <c r="C118" s="32">
        <v>120</v>
      </c>
      <c r="D118" s="32">
        <v>0.4</v>
      </c>
      <c r="E118" s="32">
        <v>0</v>
      </c>
      <c r="F118" s="32">
        <v>12.6</v>
      </c>
      <c r="G118" s="32">
        <v>51.9</v>
      </c>
      <c r="H118" s="36">
        <v>36</v>
      </c>
    </row>
    <row r="119" spans="1:8" ht="19.5" customHeight="1" x14ac:dyDescent="0.3">
      <c r="A119" s="85"/>
      <c r="B119" s="86" t="s">
        <v>31</v>
      </c>
      <c r="C119" s="85">
        <v>40</v>
      </c>
      <c r="D119" s="85">
        <v>3.2</v>
      </c>
      <c r="E119" s="85">
        <v>8.68</v>
      </c>
      <c r="F119" s="85">
        <v>23.85</v>
      </c>
      <c r="G119" s="85">
        <v>197.6</v>
      </c>
      <c r="H119" s="87">
        <v>24.05</v>
      </c>
    </row>
    <row r="120" spans="1:8" ht="19.5" customHeight="1" x14ac:dyDescent="0.3">
      <c r="A120" s="88"/>
      <c r="B120" s="68" t="s">
        <v>21</v>
      </c>
      <c r="C120" s="53">
        <f t="shared" ref="C120:H120" si="9">SUM(C117:C119)</f>
        <v>360</v>
      </c>
      <c r="D120" s="55">
        <f t="shared" si="9"/>
        <v>4.5999999999999996</v>
      </c>
      <c r="E120" s="55">
        <f t="shared" si="9"/>
        <v>8.879999999999999</v>
      </c>
      <c r="F120" s="55">
        <f t="shared" si="9"/>
        <v>37.049999999999997</v>
      </c>
      <c r="G120" s="55">
        <f t="shared" si="9"/>
        <v>336.1</v>
      </c>
      <c r="H120" s="56">
        <f t="shared" si="9"/>
        <v>90.05</v>
      </c>
    </row>
    <row r="121" spans="1:8" ht="19.5" customHeight="1" x14ac:dyDescent="0.3">
      <c r="A121" s="101" t="s">
        <v>57</v>
      </c>
      <c r="B121" s="26"/>
      <c r="C121" s="102" t="s">
        <v>16</v>
      </c>
      <c r="D121" s="103"/>
      <c r="E121" s="103"/>
      <c r="F121" s="103"/>
      <c r="G121" s="103"/>
      <c r="H121" s="104"/>
    </row>
    <row r="122" spans="1:8" ht="19.5" customHeight="1" x14ac:dyDescent="0.3">
      <c r="A122" s="32">
        <v>302</v>
      </c>
      <c r="B122" s="35" t="s">
        <v>58</v>
      </c>
      <c r="C122" s="32">
        <v>200</v>
      </c>
      <c r="D122" s="32">
        <v>11.4</v>
      </c>
      <c r="E122" s="32">
        <v>8.1</v>
      </c>
      <c r="F122" s="32">
        <v>51.52</v>
      </c>
      <c r="G122" s="32">
        <v>325</v>
      </c>
      <c r="H122" s="36">
        <v>28</v>
      </c>
    </row>
    <row r="123" spans="1:8" ht="19.5" customHeight="1" x14ac:dyDescent="0.3">
      <c r="A123" s="58">
        <v>294</v>
      </c>
      <c r="B123" s="66" t="s">
        <v>35</v>
      </c>
      <c r="C123" s="52">
        <v>100</v>
      </c>
      <c r="D123" s="60">
        <v>13.6</v>
      </c>
      <c r="E123" s="60">
        <v>26.13</v>
      </c>
      <c r="F123" s="60">
        <v>13.74</v>
      </c>
      <c r="G123" s="52">
        <v>344.89</v>
      </c>
      <c r="H123" s="61">
        <v>63</v>
      </c>
    </row>
    <row r="124" spans="1:8" ht="19.5" customHeight="1" x14ac:dyDescent="0.3">
      <c r="A124" s="71">
        <v>331</v>
      </c>
      <c r="B124" s="72" t="s">
        <v>36</v>
      </c>
      <c r="C124" s="36">
        <v>30</v>
      </c>
      <c r="D124" s="36">
        <v>0.54</v>
      </c>
      <c r="E124" s="36">
        <v>1.5</v>
      </c>
      <c r="F124" s="36">
        <v>0.21</v>
      </c>
      <c r="G124" s="36">
        <v>24.03</v>
      </c>
      <c r="H124" s="36">
        <v>3</v>
      </c>
    </row>
    <row r="125" spans="1:8" ht="19.5" customHeight="1" x14ac:dyDescent="0.3">
      <c r="A125" s="32"/>
      <c r="B125" s="35" t="s">
        <v>44</v>
      </c>
      <c r="C125" s="36">
        <v>200</v>
      </c>
      <c r="D125" s="36"/>
      <c r="E125" s="36"/>
      <c r="F125" s="36">
        <v>19</v>
      </c>
      <c r="G125" s="36">
        <v>80</v>
      </c>
      <c r="H125" s="36">
        <v>15</v>
      </c>
    </row>
    <row r="126" spans="1:8" ht="19.5" customHeight="1" x14ac:dyDescent="0.3">
      <c r="A126" s="37"/>
      <c r="B126" s="35" t="s">
        <v>20</v>
      </c>
      <c r="C126" s="36">
        <v>30</v>
      </c>
      <c r="D126" s="105">
        <v>2.37</v>
      </c>
      <c r="E126" s="36">
        <v>0.3</v>
      </c>
      <c r="F126" s="36">
        <v>14.49</v>
      </c>
      <c r="G126" s="36">
        <v>70.14</v>
      </c>
      <c r="H126" s="36">
        <v>2</v>
      </c>
    </row>
    <row r="127" spans="1:8" ht="19.5" customHeight="1" x14ac:dyDescent="0.3">
      <c r="A127" s="37"/>
      <c r="B127" s="28" t="s">
        <v>21</v>
      </c>
      <c r="C127" s="73">
        <f t="shared" ref="C127:H127" si="10">SUM(C122:C126)</f>
        <v>560</v>
      </c>
      <c r="D127" s="36">
        <f t="shared" si="10"/>
        <v>27.91</v>
      </c>
      <c r="E127" s="36">
        <f t="shared" si="10"/>
        <v>36.029999999999994</v>
      </c>
      <c r="F127" s="36">
        <f t="shared" si="10"/>
        <v>98.96</v>
      </c>
      <c r="G127" s="36">
        <f t="shared" si="10"/>
        <v>844.06</v>
      </c>
      <c r="H127" s="40">
        <f t="shared" si="10"/>
        <v>111</v>
      </c>
    </row>
    <row r="128" spans="1:8" ht="19.5" customHeight="1" x14ac:dyDescent="0.3">
      <c r="A128" s="78"/>
      <c r="B128" s="90"/>
      <c r="C128" s="43" t="s">
        <v>22</v>
      </c>
      <c r="D128" s="44"/>
      <c r="E128" s="44"/>
      <c r="F128" s="44"/>
      <c r="G128" s="44"/>
      <c r="H128" s="45"/>
    </row>
    <row r="129" spans="1:8" ht="19.5" customHeight="1" x14ac:dyDescent="0.3">
      <c r="A129" s="32">
        <v>401</v>
      </c>
      <c r="B129" s="35" t="s">
        <v>45</v>
      </c>
      <c r="C129" s="32" t="s">
        <v>24</v>
      </c>
      <c r="D129" s="32">
        <v>12.96</v>
      </c>
      <c r="E129" s="32">
        <v>12.48</v>
      </c>
      <c r="F129" s="32">
        <v>72.58</v>
      </c>
      <c r="G129" s="32">
        <v>454</v>
      </c>
      <c r="H129" s="36">
        <v>45</v>
      </c>
    </row>
    <row r="130" spans="1:8" ht="19.5" customHeight="1" x14ac:dyDescent="0.3">
      <c r="A130" s="32">
        <v>376</v>
      </c>
      <c r="B130" s="35" t="s">
        <v>30</v>
      </c>
      <c r="C130" s="32">
        <v>200</v>
      </c>
      <c r="D130" s="32">
        <v>7.0000000000000007E-2</v>
      </c>
      <c r="E130" s="32">
        <v>0.02</v>
      </c>
      <c r="F130" s="32">
        <v>15</v>
      </c>
      <c r="G130" s="32">
        <v>60</v>
      </c>
      <c r="H130" s="36">
        <v>4</v>
      </c>
    </row>
    <row r="131" spans="1:8" ht="19.5" customHeight="1" x14ac:dyDescent="0.3">
      <c r="A131" s="88"/>
      <c r="B131" s="68" t="s">
        <v>21</v>
      </c>
      <c r="C131" s="69">
        <v>370</v>
      </c>
      <c r="D131" s="55">
        <f>SUM(D129:D130)</f>
        <v>13.030000000000001</v>
      </c>
      <c r="E131" s="55">
        <f>SUM(E129:E130)</f>
        <v>12.5</v>
      </c>
      <c r="F131" s="55">
        <f>SUM(F129:F130)</f>
        <v>87.58</v>
      </c>
      <c r="G131" s="55">
        <f>SUM(G129:G130)</f>
        <v>514</v>
      </c>
      <c r="H131" s="70">
        <f>SUM(H129:H130)</f>
        <v>49</v>
      </c>
    </row>
    <row r="132" spans="1:8" ht="19.5" customHeight="1" x14ac:dyDescent="0.3">
      <c r="A132" s="37"/>
      <c r="B132" s="106" t="s">
        <v>59</v>
      </c>
      <c r="C132" s="29" t="s">
        <v>16</v>
      </c>
      <c r="D132" s="30"/>
      <c r="E132" s="30"/>
      <c r="F132" s="30"/>
      <c r="G132" s="30"/>
      <c r="H132" s="31"/>
    </row>
    <row r="133" spans="1:8" ht="19.5" customHeight="1" x14ac:dyDescent="0.3">
      <c r="A133" s="32">
        <v>399</v>
      </c>
      <c r="B133" s="107" t="s">
        <v>23</v>
      </c>
      <c r="C133" s="32" t="s">
        <v>24</v>
      </c>
      <c r="D133" s="32">
        <v>12.26</v>
      </c>
      <c r="E133" s="32">
        <v>7</v>
      </c>
      <c r="F133" s="32">
        <v>76.400000000000006</v>
      </c>
      <c r="G133" s="32">
        <v>417.4</v>
      </c>
      <c r="H133" s="36">
        <v>45</v>
      </c>
    </row>
    <row r="134" spans="1:8" ht="19.5" customHeight="1" x14ac:dyDescent="0.3">
      <c r="A134" s="32">
        <v>376</v>
      </c>
      <c r="B134" s="35" t="s">
        <v>30</v>
      </c>
      <c r="C134" s="32">
        <v>200</v>
      </c>
      <c r="D134" s="32">
        <v>7.0000000000000007E-2</v>
      </c>
      <c r="E134" s="32">
        <v>0.02</v>
      </c>
      <c r="F134" s="32">
        <v>15</v>
      </c>
      <c r="G134" s="32">
        <v>60</v>
      </c>
      <c r="H134" s="36">
        <v>4</v>
      </c>
    </row>
    <row r="135" spans="1:8" ht="19.5" customHeight="1" x14ac:dyDescent="0.3">
      <c r="A135" s="32"/>
      <c r="B135" s="35" t="s">
        <v>47</v>
      </c>
      <c r="C135" s="32">
        <v>130</v>
      </c>
      <c r="D135" s="32">
        <v>5</v>
      </c>
      <c r="E135" s="32">
        <v>2.42</v>
      </c>
      <c r="F135" s="32">
        <v>32</v>
      </c>
      <c r="G135" s="32">
        <v>170</v>
      </c>
      <c r="H135" s="36">
        <v>53</v>
      </c>
    </row>
    <row r="136" spans="1:8" ht="19.5" customHeight="1" x14ac:dyDescent="0.3">
      <c r="A136" s="37"/>
      <c r="B136" s="28" t="s">
        <v>21</v>
      </c>
      <c r="C136" s="91">
        <v>500</v>
      </c>
      <c r="D136" s="32">
        <f>SUM(D133:D135)</f>
        <v>17.329999999999998</v>
      </c>
      <c r="E136" s="32">
        <f>SUM(E133:E135)</f>
        <v>9.44</v>
      </c>
      <c r="F136" s="32">
        <f>SUM(F133:F135)</f>
        <v>123.4</v>
      </c>
      <c r="G136" s="32">
        <f>SUM(G133:G135)</f>
        <v>647.4</v>
      </c>
      <c r="H136" s="40">
        <f>SUM(H133:H135)</f>
        <v>102</v>
      </c>
    </row>
    <row r="137" spans="1:8" ht="19.5" customHeight="1" x14ac:dyDescent="0.3">
      <c r="A137" s="78"/>
      <c r="B137" s="90"/>
      <c r="C137" s="43" t="s">
        <v>22</v>
      </c>
      <c r="D137" s="44"/>
      <c r="E137" s="44"/>
      <c r="F137" s="44"/>
      <c r="G137" s="44"/>
      <c r="H137" s="45"/>
    </row>
    <row r="138" spans="1:8" ht="15.6" x14ac:dyDescent="0.3">
      <c r="A138" s="32"/>
      <c r="B138" s="35" t="s">
        <v>19</v>
      </c>
      <c r="C138" s="32">
        <v>120</v>
      </c>
      <c r="D138" s="32">
        <v>0.4</v>
      </c>
      <c r="E138" s="32">
        <v>0</v>
      </c>
      <c r="F138" s="32">
        <v>12.6</v>
      </c>
      <c r="G138" s="32">
        <v>51.9</v>
      </c>
      <c r="H138" s="36">
        <v>36</v>
      </c>
    </row>
    <row r="139" spans="1:8" ht="15.6" x14ac:dyDescent="0.3">
      <c r="A139" s="32"/>
      <c r="B139" s="66" t="s">
        <v>32</v>
      </c>
      <c r="C139" s="52">
        <v>200</v>
      </c>
      <c r="D139" s="60">
        <v>1</v>
      </c>
      <c r="E139" s="60">
        <v>0.2</v>
      </c>
      <c r="F139" s="60">
        <v>0.6</v>
      </c>
      <c r="G139" s="52">
        <v>86.6</v>
      </c>
      <c r="H139" s="61">
        <v>32.81</v>
      </c>
    </row>
    <row r="140" spans="1:8" ht="15.6" x14ac:dyDescent="0.3">
      <c r="A140" s="32"/>
      <c r="B140" s="28" t="s">
        <v>21</v>
      </c>
      <c r="C140" s="91">
        <f t="shared" ref="C140:H140" si="11">SUM(C138:C139)</f>
        <v>320</v>
      </c>
      <c r="D140" s="32">
        <f t="shared" si="11"/>
        <v>1.4</v>
      </c>
      <c r="E140" s="32">
        <f t="shared" si="11"/>
        <v>0.2</v>
      </c>
      <c r="F140" s="32">
        <f t="shared" si="11"/>
        <v>13.2</v>
      </c>
      <c r="G140" s="32">
        <f t="shared" si="11"/>
        <v>138.5</v>
      </c>
      <c r="H140" s="40">
        <f t="shared" si="11"/>
        <v>68.81</v>
      </c>
    </row>
  </sheetData>
  <mergeCells count="57">
    <mergeCell ref="C116:H116"/>
    <mergeCell ref="A121:B121"/>
    <mergeCell ref="C121:H121"/>
    <mergeCell ref="C128:H128"/>
    <mergeCell ref="C132:H132"/>
    <mergeCell ref="C137:H137"/>
    <mergeCell ref="C96:H96"/>
    <mergeCell ref="A100:B100"/>
    <mergeCell ref="C100:H100"/>
    <mergeCell ref="A106:B106"/>
    <mergeCell ref="C106:H106"/>
    <mergeCell ref="A110:B110"/>
    <mergeCell ref="C110:H110"/>
    <mergeCell ref="A78:H78"/>
    <mergeCell ref="A79:B79"/>
    <mergeCell ref="C79:H79"/>
    <mergeCell ref="A85:B85"/>
    <mergeCell ref="C85:H85"/>
    <mergeCell ref="A89:B89"/>
    <mergeCell ref="C89:H89"/>
    <mergeCell ref="A76:A77"/>
    <mergeCell ref="B76:B77"/>
    <mergeCell ref="C76:C77"/>
    <mergeCell ref="D76:F76"/>
    <mergeCell ref="G76:G77"/>
    <mergeCell ref="H76:H77"/>
    <mergeCell ref="C52:H52"/>
    <mergeCell ref="A57:B57"/>
    <mergeCell ref="C57:H57"/>
    <mergeCell ref="C63:H63"/>
    <mergeCell ref="C67:H67"/>
    <mergeCell ref="C72:H72"/>
    <mergeCell ref="C31:H31"/>
    <mergeCell ref="A35:B35"/>
    <mergeCell ref="C35:H35"/>
    <mergeCell ref="A42:B42"/>
    <mergeCell ref="C42:H42"/>
    <mergeCell ref="A46:B46"/>
    <mergeCell ref="C46:H46"/>
    <mergeCell ref="A14:H14"/>
    <mergeCell ref="C15:H15"/>
    <mergeCell ref="A21:B21"/>
    <mergeCell ref="C21:H21"/>
    <mergeCell ref="A25:B25"/>
    <mergeCell ref="C25:H25"/>
    <mergeCell ref="A12:A13"/>
    <mergeCell ref="B12:B13"/>
    <mergeCell ref="C12:C13"/>
    <mergeCell ref="D12:F12"/>
    <mergeCell ref="G12:G13"/>
    <mergeCell ref="H12:H13"/>
    <mergeCell ref="A1:C5"/>
    <mergeCell ref="G1:H5"/>
    <mergeCell ref="B6:G6"/>
    <mergeCell ref="B7:G7"/>
    <mergeCell ref="A8:H8"/>
    <mergeCell ref="A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klassen</dc:creator>
  <cp:lastModifiedBy>klassen</cp:lastModifiedBy>
  <dcterms:created xsi:type="dcterms:W3CDTF">2024-08-29T02:46:49Z</dcterms:created>
  <dcterms:modified xsi:type="dcterms:W3CDTF">2024-08-29T02:47:25Z</dcterms:modified>
</cp:coreProperties>
</file>